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816"/>
  <workbookPr autoCompressPictures="0"/>
  <bookViews>
    <workbookView xWindow="120" yWindow="140" windowWidth="22700" windowHeight="13220"/>
  </bookViews>
  <sheets>
    <sheet name="Case 1-Descriptors" sheetId="2" r:id="rId1"/>
    <sheet name="Case 1- Toxicity" sheetId="3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F16" i="2" l="1"/>
  <c r="DF15" i="2"/>
  <c r="DF14" i="2"/>
  <c r="DF13" i="2"/>
  <c r="DF12" i="2"/>
  <c r="DF11" i="2"/>
  <c r="DF10" i="2"/>
  <c r="DF9" i="2"/>
  <c r="DF8" i="2"/>
  <c r="DF7" i="2"/>
  <c r="DF6" i="2"/>
  <c r="DF5" i="2"/>
  <c r="DF4" i="2"/>
  <c r="DF3" i="2"/>
</calcChain>
</file>

<file path=xl/sharedStrings.xml><?xml version="1.0" encoding="utf-8"?>
<sst xmlns="http://schemas.openxmlformats.org/spreadsheetml/2006/main" count="372" uniqueCount="332">
  <si>
    <t>var001</t>
  </si>
  <si>
    <t>var002</t>
  </si>
  <si>
    <t>var003</t>
  </si>
  <si>
    <t>var004</t>
  </si>
  <si>
    <t>var005</t>
  </si>
  <si>
    <t>var006</t>
  </si>
  <si>
    <t>var007</t>
  </si>
  <si>
    <t>var008</t>
  </si>
  <si>
    <t>var009</t>
  </si>
  <si>
    <t>var010</t>
  </si>
  <si>
    <t>var011</t>
  </si>
  <si>
    <t>var012</t>
  </si>
  <si>
    <t>var013</t>
  </si>
  <si>
    <t>var014</t>
  </si>
  <si>
    <t>var015</t>
  </si>
  <si>
    <t>var016</t>
  </si>
  <si>
    <t>var017</t>
  </si>
  <si>
    <t>var018</t>
  </si>
  <si>
    <t>var019</t>
  </si>
  <si>
    <t>var020</t>
  </si>
  <si>
    <t>var021</t>
  </si>
  <si>
    <t>var022</t>
  </si>
  <si>
    <t>var023</t>
  </si>
  <si>
    <t>var024</t>
  </si>
  <si>
    <t>var025</t>
  </si>
  <si>
    <t>var026</t>
  </si>
  <si>
    <t>var027</t>
  </si>
  <si>
    <t>var028</t>
  </si>
  <si>
    <t>var029</t>
  </si>
  <si>
    <t>var030</t>
  </si>
  <si>
    <t>var031</t>
  </si>
  <si>
    <t>var032</t>
  </si>
  <si>
    <t>Particle Names</t>
  </si>
  <si>
    <t>D [4, 3] - Volume weighted mean</t>
  </si>
  <si>
    <t>Uniformity</t>
  </si>
  <si>
    <t>Specific surface area</t>
  </si>
  <si>
    <t xml:space="preserve">D [3, 2] - Surface weighted mean </t>
  </si>
  <si>
    <t>d (0.1)</t>
  </si>
  <si>
    <t>d (0.5)</t>
  </si>
  <si>
    <t>d (0.9)</t>
  </si>
  <si>
    <t>Mean Size by SEM</t>
  </si>
  <si>
    <t>EPR-DMPO</t>
  </si>
  <si>
    <t>EPR-Tem_H</t>
  </si>
  <si>
    <t>SPSA (m²/g)</t>
  </si>
  <si>
    <t>BET SA (m²/g)</t>
  </si>
  <si>
    <t>LM SA (m²/g)</t>
  </si>
  <si>
    <t>BJH AC SAOP (m²/g)</t>
  </si>
  <si>
    <t>BJH DC SAOP (m²/g)</t>
  </si>
  <si>
    <t>SP TP VOP (cm³/g)</t>
  </si>
  <si>
    <t>BJH AC VOP (cm³/g)</t>
  </si>
  <si>
    <t>BJH DC VOP (cm³/g)</t>
  </si>
  <si>
    <t>BET PW (Å)</t>
  </si>
  <si>
    <t>BJH A PD (Å)</t>
  </si>
  <si>
    <t>BJH D PD(Å)</t>
  </si>
  <si>
    <t>Density (g/cm³)</t>
  </si>
  <si>
    <t>Mean Size</t>
  </si>
  <si>
    <t>Reactivity</t>
  </si>
  <si>
    <t xml:space="preserve">Carbon Black (N1) </t>
  </si>
  <si>
    <t xml:space="preserve">Diesel Exhaust (N2) </t>
  </si>
  <si>
    <t>Japanese nanotubes (N3)</t>
  </si>
  <si>
    <t>Fullerene (N4)</t>
  </si>
  <si>
    <t xml:space="preserve">Aluminium Oxide N8 (1.19g) </t>
  </si>
  <si>
    <t>Aluminium Oxide N9 ( 50nm)</t>
  </si>
  <si>
    <t>Aluminium Oxide N10 ( 300nm)</t>
  </si>
  <si>
    <t>Cerium oxide (N11)</t>
  </si>
  <si>
    <t xml:space="preserve">Nickel oxide (N12) </t>
  </si>
  <si>
    <t xml:space="preserve">Silicon oxide (N13) </t>
  </si>
  <si>
    <t xml:space="preserve">Zinc Oxide N14 </t>
  </si>
  <si>
    <t xml:space="preserve">Titanium Dioxide Rutile (N15) </t>
  </si>
  <si>
    <t xml:space="preserve">Titanium Dioxide Analase (N16) </t>
  </si>
  <si>
    <t xml:space="preserve">Silver N17 (1.02g) </t>
  </si>
  <si>
    <t>N17_silver new</t>
  </si>
  <si>
    <t>N/A</t>
  </si>
  <si>
    <t>Polystyrene latex beads (N5)</t>
  </si>
  <si>
    <t xml:space="preserve">Polystyrene latex beads (N6) </t>
  </si>
  <si>
    <t xml:space="preserve">Polystyrene latex beads (N7) </t>
  </si>
  <si>
    <t>var033</t>
  </si>
  <si>
    <t>var034</t>
  </si>
  <si>
    <t>var035</t>
  </si>
  <si>
    <t>var036</t>
  </si>
  <si>
    <t>var037</t>
  </si>
  <si>
    <t>var038</t>
  </si>
  <si>
    <t>var039</t>
  </si>
  <si>
    <t>var040</t>
  </si>
  <si>
    <t>var041</t>
  </si>
  <si>
    <t>var042</t>
  </si>
  <si>
    <t>Ti</t>
  </si>
  <si>
    <t>V</t>
  </si>
  <si>
    <t>Cr</t>
  </si>
  <si>
    <t>Mn</t>
  </si>
  <si>
    <t>Fe</t>
  </si>
  <si>
    <t>Co</t>
  </si>
  <si>
    <t>Ni</t>
  </si>
  <si>
    <t>Cu</t>
  </si>
  <si>
    <t>Zn</t>
  </si>
  <si>
    <t>Cd</t>
  </si>
  <si>
    <t>N1</t>
  </si>
  <si>
    <t>N2</t>
  </si>
  <si>
    <t>N3</t>
  </si>
  <si>
    <t>N4</t>
  </si>
  <si>
    <t>N8</t>
  </si>
  <si>
    <t>N9</t>
  </si>
  <si>
    <t>N10</t>
  </si>
  <si>
    <t>N11</t>
  </si>
  <si>
    <t>N12</t>
  </si>
  <si>
    <t>N13</t>
  </si>
  <si>
    <t>N14</t>
  </si>
  <si>
    <t>N15</t>
  </si>
  <si>
    <t>N16</t>
  </si>
  <si>
    <t>N17</t>
  </si>
  <si>
    <t>N18</t>
  </si>
  <si>
    <t>N5</t>
  </si>
  <si>
    <t>N6</t>
  </si>
  <si>
    <t>N7</t>
  </si>
  <si>
    <t>var043</t>
  </si>
  <si>
    <t>var044</t>
  </si>
  <si>
    <t>var045</t>
  </si>
  <si>
    <t>var046</t>
  </si>
  <si>
    <t>var047</t>
  </si>
  <si>
    <t>var048</t>
  </si>
  <si>
    <t>var049</t>
  </si>
  <si>
    <t>var050</t>
  </si>
  <si>
    <t>var051</t>
  </si>
  <si>
    <t>var052</t>
  </si>
  <si>
    <t>var053</t>
  </si>
  <si>
    <t>var054</t>
  </si>
  <si>
    <t>var055</t>
  </si>
  <si>
    <t>var056</t>
  </si>
  <si>
    <t>var057</t>
  </si>
  <si>
    <t>var058</t>
  </si>
  <si>
    <t>var059</t>
  </si>
  <si>
    <t>var060</t>
  </si>
  <si>
    <t>var061</t>
  </si>
  <si>
    <t>var062</t>
  </si>
  <si>
    <t>var063</t>
  </si>
  <si>
    <t>var064</t>
  </si>
  <si>
    <t>var065</t>
  </si>
  <si>
    <t>var066</t>
  </si>
  <si>
    <t>var067</t>
  </si>
  <si>
    <t>var068</t>
  </si>
  <si>
    <t>var069</t>
  </si>
  <si>
    <t>var070</t>
  </si>
  <si>
    <t>var071</t>
  </si>
  <si>
    <t>var072</t>
  </si>
  <si>
    <t>var073</t>
  </si>
  <si>
    <t>var074</t>
  </si>
  <si>
    <t>var075</t>
  </si>
  <si>
    <t>var076</t>
  </si>
  <si>
    <t>var077</t>
  </si>
  <si>
    <t>var078</t>
  </si>
  <si>
    <t>var079</t>
  </si>
  <si>
    <t>var080</t>
  </si>
  <si>
    <t>var081</t>
  </si>
  <si>
    <t>var082</t>
  </si>
  <si>
    <t>var083</t>
  </si>
  <si>
    <t>var084</t>
  </si>
  <si>
    <t>var085</t>
  </si>
  <si>
    <t>var086</t>
  </si>
  <si>
    <t>var087</t>
  </si>
  <si>
    <t>var088</t>
  </si>
  <si>
    <t>var089</t>
  </si>
  <si>
    <t>var090</t>
  </si>
  <si>
    <t>var091</t>
  </si>
  <si>
    <t>var092</t>
  </si>
  <si>
    <t>var093</t>
  </si>
  <si>
    <t>var094</t>
  </si>
  <si>
    <t>var095</t>
  </si>
  <si>
    <t>var096</t>
  </si>
  <si>
    <t>var097</t>
  </si>
  <si>
    <t>var098</t>
  </si>
  <si>
    <t>var099</t>
  </si>
  <si>
    <t>var100</t>
  </si>
  <si>
    <t>var101</t>
  </si>
  <si>
    <t>var102</t>
  </si>
  <si>
    <t>var103</t>
  </si>
  <si>
    <t>var104</t>
  </si>
  <si>
    <t>var105</t>
  </si>
  <si>
    <t>var106</t>
  </si>
  <si>
    <t>var107</t>
  </si>
  <si>
    <t>var108</t>
  </si>
  <si>
    <t>var109</t>
  </si>
  <si>
    <t>Size_Dis1</t>
  </si>
  <si>
    <t>Size_Dis2</t>
  </si>
  <si>
    <t>Size_Dis3</t>
  </si>
  <si>
    <t>Size_Dis4</t>
  </si>
  <si>
    <t>Size_Dis5</t>
  </si>
  <si>
    <t>Size_Dis6</t>
  </si>
  <si>
    <t>Size_Dis7</t>
  </si>
  <si>
    <t>Size_Dis8</t>
  </si>
  <si>
    <t>Size_Dis9</t>
  </si>
  <si>
    <t>Size_Dis10</t>
  </si>
  <si>
    <t>Size_Dis11</t>
  </si>
  <si>
    <t>Size_Dis12</t>
  </si>
  <si>
    <t>Size_Dis13</t>
  </si>
  <si>
    <t>Size_Dis14</t>
  </si>
  <si>
    <t>Size_Dis15</t>
  </si>
  <si>
    <t>Size_Dis16</t>
  </si>
  <si>
    <t>Size_Dis17</t>
  </si>
  <si>
    <t>Size_Dis18</t>
  </si>
  <si>
    <t>Size_Dis19</t>
  </si>
  <si>
    <t>Size_Dis20</t>
  </si>
  <si>
    <t>Size_Dis21</t>
  </si>
  <si>
    <t>Size_Dis22</t>
  </si>
  <si>
    <t>Size_Dis23</t>
  </si>
  <si>
    <t>Size_Dis24</t>
  </si>
  <si>
    <t>Size_Dis25</t>
  </si>
  <si>
    <t>Size_Dis26</t>
  </si>
  <si>
    <t>Size_Dis27</t>
  </si>
  <si>
    <t>Size_Dis28</t>
  </si>
  <si>
    <t>Size_Dis29</t>
  </si>
  <si>
    <t>Size_Dis30</t>
  </si>
  <si>
    <t>Size_Dis31</t>
  </si>
  <si>
    <t>Size_Dis32</t>
  </si>
  <si>
    <t>Size_Dis33</t>
  </si>
  <si>
    <t>Size_Dis34</t>
  </si>
  <si>
    <t>Size_Dis35</t>
  </si>
  <si>
    <t>Size_Dis36</t>
  </si>
  <si>
    <t>Size_Dis37</t>
  </si>
  <si>
    <t>Size_Dis38</t>
  </si>
  <si>
    <t>Size_Dis39</t>
  </si>
  <si>
    <t>Size_Dis40</t>
  </si>
  <si>
    <t>Size_Dis41</t>
  </si>
  <si>
    <t>Size_Dis42</t>
  </si>
  <si>
    <t>Size_Dis43</t>
  </si>
  <si>
    <t>Size_Dis44</t>
  </si>
  <si>
    <t>Size_Dis45</t>
  </si>
  <si>
    <t>Size_Dis46</t>
  </si>
  <si>
    <t>Size_Dis47</t>
  </si>
  <si>
    <t>Size_Dis48</t>
  </si>
  <si>
    <t>Size_Dis49</t>
  </si>
  <si>
    <t>Size_Dis50</t>
  </si>
  <si>
    <t>Size_Dis51</t>
  </si>
  <si>
    <t>Size_Dis52</t>
  </si>
  <si>
    <t>Size_Dis53</t>
  </si>
  <si>
    <t>Size_Dis54</t>
  </si>
  <si>
    <t>Size_Dis55</t>
  </si>
  <si>
    <t>Size_Dis56</t>
  </si>
  <si>
    <t>Size_Dis57</t>
  </si>
  <si>
    <t>Size_Dis58</t>
  </si>
  <si>
    <t>Size_Dis59</t>
  </si>
  <si>
    <t>Size_Dis60</t>
  </si>
  <si>
    <t>Size_Dis61</t>
  </si>
  <si>
    <t>Size_Dis62</t>
  </si>
  <si>
    <t>Size_Dis63</t>
  </si>
  <si>
    <t>Size_Dis64</t>
  </si>
  <si>
    <t>Size_Dis65</t>
  </si>
  <si>
    <t>Size_Dis66</t>
  </si>
  <si>
    <t>Size_Dis67</t>
  </si>
  <si>
    <t>Size_Dis68</t>
  </si>
  <si>
    <t>Size_Dis69</t>
  </si>
  <si>
    <t>Size_Dis70</t>
  </si>
  <si>
    <t>Size_Dis71</t>
  </si>
  <si>
    <t>Size_Dis72</t>
  </si>
  <si>
    <t>Size_Dis73</t>
  </si>
  <si>
    <t>Size_Dis74</t>
  </si>
  <si>
    <t>Size_Dis75</t>
  </si>
  <si>
    <t>Size_Dis76</t>
  </si>
  <si>
    <t>Size_Dis77</t>
  </si>
  <si>
    <t>Size_Dis78</t>
  </si>
  <si>
    <t>Size_Dis79</t>
  </si>
  <si>
    <t>Size_Dis80</t>
  </si>
  <si>
    <t>Size_Dis81</t>
  </si>
  <si>
    <t>Size_Dis82</t>
  </si>
  <si>
    <t>Size_Dis83</t>
  </si>
  <si>
    <t>Size_Dis84</t>
  </si>
  <si>
    <t>var110</t>
  </si>
  <si>
    <t>var111</t>
  </si>
  <si>
    <t>var112</t>
  </si>
  <si>
    <t>var113</t>
  </si>
  <si>
    <t>var114</t>
  </si>
  <si>
    <t>var115</t>
  </si>
  <si>
    <t>var116</t>
  </si>
  <si>
    <t>var117</t>
  </si>
  <si>
    <t>var118</t>
  </si>
  <si>
    <t>var119</t>
  </si>
  <si>
    <t>LDH-1</t>
  </si>
  <si>
    <t>LDH-2</t>
  </si>
  <si>
    <t>LDH-3</t>
  </si>
  <si>
    <t>LDH-4</t>
  </si>
  <si>
    <t>APOP-1</t>
  </si>
  <si>
    <t>APOP-2</t>
  </si>
  <si>
    <t>APOP-3</t>
  </si>
  <si>
    <t>APOP-4</t>
  </si>
  <si>
    <t>Viable-1</t>
  </si>
  <si>
    <t>Viable-2</t>
  </si>
  <si>
    <t>Viable-3</t>
  </si>
  <si>
    <t>Viable-4</t>
  </si>
  <si>
    <t>Necro-1</t>
  </si>
  <si>
    <t>Necro-2</t>
  </si>
  <si>
    <t>Necro-3</t>
  </si>
  <si>
    <t>Necro-4</t>
  </si>
  <si>
    <t>Kaemolysis</t>
  </si>
  <si>
    <t>MTT</t>
  </si>
  <si>
    <t>tox-1</t>
  </si>
  <si>
    <t>tox-2</t>
  </si>
  <si>
    <t>tox-3</t>
  </si>
  <si>
    <t>tox-4</t>
  </si>
  <si>
    <t>tox-5</t>
  </si>
  <si>
    <t>tox-6</t>
  </si>
  <si>
    <t>tox-7</t>
  </si>
  <si>
    <t>tox-8</t>
  </si>
  <si>
    <t>tox-9</t>
  </si>
  <si>
    <t>tox-10</t>
  </si>
  <si>
    <t>tox-11</t>
  </si>
  <si>
    <t>tox-12</t>
  </si>
  <si>
    <t>tox-13</t>
  </si>
  <si>
    <t>tox-14</t>
  </si>
  <si>
    <t>tox-15</t>
  </si>
  <si>
    <t>tox-16</t>
  </si>
  <si>
    <t>tox-17</t>
  </si>
  <si>
    <t>tox-18</t>
  </si>
  <si>
    <t>Carbon Black</t>
  </si>
  <si>
    <t>Diesel Exhaust Particles</t>
  </si>
  <si>
    <t>Japanese Nanotubes</t>
  </si>
  <si>
    <t>Fullerene</t>
  </si>
  <si>
    <t>Silver</t>
  </si>
  <si>
    <t>Unmodified</t>
  </si>
  <si>
    <t>Amine</t>
  </si>
  <si>
    <t>Carboxylate</t>
  </si>
  <si>
    <t>Alumina 7nm</t>
  </si>
  <si>
    <t>Alumina 50nm</t>
  </si>
  <si>
    <t>Alumina 300nm</t>
  </si>
  <si>
    <t>Cerium Oxide</t>
  </si>
  <si>
    <t>Nickel Oxide</t>
  </si>
  <si>
    <t>Silicon Oxide</t>
  </si>
  <si>
    <t>Zinc Oxide</t>
  </si>
  <si>
    <t>Titanium Dioxide Rutile</t>
  </si>
  <si>
    <t>Titanium Dioxide Anatase</t>
  </si>
  <si>
    <t>Silver 35nm</t>
  </si>
  <si>
    <t>No</t>
  </si>
  <si>
    <t>Particle Name</t>
  </si>
  <si>
    <t>aspect Ratio By 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</si>
</sst>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sz val="10"/>
      <name val="Arial"/>
      <family val="2"/>
      <charset val="16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" fontId="0" fillId="2" borderId="0" xfId="0" applyNumberFormat="1" applyFill="1"/>
    <xf numFmtId="0" fontId="0" fillId="0" borderId="0" xfId="0" applyAlignment="1">
      <alignment horizontal="center"/>
    </xf>
    <xf numFmtId="1" fontId="0" fillId="0" borderId="0" xfId="0" applyNumberFormat="1"/>
    <xf numFmtId="0" fontId="0" fillId="0" borderId="0" xfId="0" applyNumberFormat="1" applyAlignment="1">
      <alignment horizontal="center"/>
    </xf>
    <xf numFmtId="0" fontId="0" fillId="3" borderId="0" xfId="0" applyFill="1"/>
    <xf numFmtId="0" fontId="1" fillId="0" borderId="0" xfId="0" applyNumberFormat="1" applyFont="1" applyAlignment="1">
      <alignment horizontal="center"/>
    </xf>
    <xf numFmtId="0" fontId="0" fillId="4" borderId="0" xfId="0" applyFill="1"/>
    <xf numFmtId="165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/>
    <xf numFmtId="2" fontId="3" fillId="0" borderId="0" xfId="0" applyNumberFormat="1" applyFont="1"/>
    <xf numFmtId="2" fontId="3" fillId="2" borderId="0" xfId="0" applyNumberFormat="1" applyFont="1" applyFill="1"/>
    <xf numFmtId="2" fontId="3" fillId="3" borderId="0" xfId="0" applyNumberFormat="1" applyFont="1" applyFill="1"/>
    <xf numFmtId="2" fontId="0" fillId="4" borderId="0" xfId="0" applyNumberFormat="1" applyFill="1"/>
    <xf numFmtId="2" fontId="3" fillId="0" borderId="0" xfId="0" applyNumberFormat="1" applyFont="1" applyFill="1"/>
    <xf numFmtId="2" fontId="0" fillId="2" borderId="0" xfId="0" applyNumberFormat="1" applyFill="1"/>
    <xf numFmtId="2" fontId="0" fillId="0" borderId="0" xfId="0" applyNumberFormat="1" applyFill="1"/>
    <xf numFmtId="2" fontId="0" fillId="3" borderId="0" xfId="0" applyNumberFormat="1" applyFill="1"/>
    <xf numFmtId="2" fontId="3" fillId="4" borderId="0" xfId="0" applyNumberFormat="1" applyFont="1" applyFill="1"/>
    <xf numFmtId="2" fontId="2" fillId="0" borderId="0" xfId="0" applyNumberFormat="1" applyFont="1"/>
    <xf numFmtId="2" fontId="2" fillId="2" borderId="0" xfId="0" applyNumberFormat="1" applyFont="1" applyFill="1"/>
    <xf numFmtId="2" fontId="2" fillId="3" borderId="0" xfId="0" applyNumberFormat="1" applyFont="1" applyFill="1"/>
    <xf numFmtId="2" fontId="2" fillId="0" borderId="0" xfId="0" applyNumberFormat="1" applyFont="1" applyFill="1"/>
    <xf numFmtId="2" fontId="2" fillId="4" borderId="0" xfId="0" applyNumberFormat="1" applyFont="1" applyFill="1"/>
    <xf numFmtId="0" fontId="0" fillId="5" borderId="0" xfId="0" applyFill="1"/>
    <xf numFmtId="0" fontId="1" fillId="6" borderId="0" xfId="0" applyFont="1" applyFill="1"/>
    <xf numFmtId="1" fontId="0" fillId="5" borderId="0" xfId="0" applyNumberFormat="1" applyFill="1" applyAlignment="1">
      <alignment horizontal="center"/>
    </xf>
    <xf numFmtId="164" fontId="0" fillId="5" borderId="0" xfId="0" applyNumberFormat="1" applyFill="1" applyAlignment="1">
      <alignment horizontal="center"/>
    </xf>
    <xf numFmtId="0" fontId="1" fillId="5" borderId="0" xfId="0" applyFont="1" applyFill="1"/>
    <xf numFmtId="0" fontId="2" fillId="5" borderId="0" xfId="0" applyFont="1" applyFill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47"/>
  <sheetViews>
    <sheetView tabSelected="1" topLeftCell="DQ1" workbookViewId="0">
      <selection activeCell="EH2" sqref="EH2"/>
    </sheetView>
  </sheetViews>
  <sheetFormatPr baseColWidth="10" defaultColWidth="8.83203125" defaultRowHeight="14" x14ac:dyDescent="0"/>
  <cols>
    <col min="1" max="1" width="30" bestFit="1" customWidth="1"/>
    <col min="2" max="2" width="16.6640625" customWidth="1"/>
    <col min="3" max="3" width="16.1640625" customWidth="1"/>
    <col min="4" max="4" width="13.83203125" customWidth="1"/>
    <col min="5" max="5" width="16" customWidth="1"/>
    <col min="6" max="6" width="14.33203125" customWidth="1"/>
    <col min="112" max="112" width="10.5" bestFit="1" customWidth="1"/>
    <col min="113" max="113" width="12" bestFit="1" customWidth="1"/>
    <col min="114" max="116" width="10.5" bestFit="1" customWidth="1"/>
    <col min="117" max="117" width="12" bestFit="1" customWidth="1"/>
    <col min="118" max="119" width="10.5" bestFit="1" customWidth="1"/>
    <col min="120" max="121" width="12" bestFit="1" customWidth="1"/>
  </cols>
  <sheetData>
    <row r="1" spans="1:139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  <c r="AI1" t="s">
        <v>76</v>
      </c>
      <c r="AJ1" t="s">
        <v>77</v>
      </c>
      <c r="AK1" t="s">
        <v>78</v>
      </c>
      <c r="AL1" t="s">
        <v>79</v>
      </c>
      <c r="AM1" t="s">
        <v>80</v>
      </c>
      <c r="AN1" t="s">
        <v>81</v>
      </c>
      <c r="AO1" t="s">
        <v>82</v>
      </c>
      <c r="AP1" t="s">
        <v>83</v>
      </c>
      <c r="AQ1" t="s">
        <v>84</v>
      </c>
      <c r="AR1" t="s">
        <v>85</v>
      </c>
      <c r="AS1" t="s">
        <v>114</v>
      </c>
      <c r="AT1" t="s">
        <v>115</v>
      </c>
      <c r="AU1" t="s">
        <v>116</v>
      </c>
      <c r="AV1" t="s">
        <v>117</v>
      </c>
      <c r="AW1" t="s">
        <v>118</v>
      </c>
      <c r="AX1" t="s">
        <v>119</v>
      </c>
      <c r="AY1" t="s">
        <v>120</v>
      </c>
      <c r="AZ1" t="s">
        <v>121</v>
      </c>
      <c r="BA1" t="s">
        <v>122</v>
      </c>
      <c r="BB1" t="s">
        <v>123</v>
      </c>
      <c r="BC1" t="s">
        <v>124</v>
      </c>
      <c r="BD1" t="s">
        <v>125</v>
      </c>
      <c r="BE1" t="s">
        <v>126</v>
      </c>
      <c r="BF1" t="s">
        <v>127</v>
      </c>
      <c r="BG1" t="s">
        <v>128</v>
      </c>
      <c r="BH1" t="s">
        <v>129</v>
      </c>
      <c r="BI1" t="s">
        <v>130</v>
      </c>
      <c r="BJ1" t="s">
        <v>131</v>
      </c>
      <c r="BK1" t="s">
        <v>132</v>
      </c>
      <c r="BL1" t="s">
        <v>133</v>
      </c>
      <c r="BM1" t="s">
        <v>134</v>
      </c>
      <c r="BN1" t="s">
        <v>135</v>
      </c>
      <c r="BO1" t="s">
        <v>136</v>
      </c>
      <c r="BP1" t="s">
        <v>137</v>
      </c>
      <c r="BQ1" t="s">
        <v>138</v>
      </c>
      <c r="BR1" t="s">
        <v>139</v>
      </c>
      <c r="BS1" t="s">
        <v>140</v>
      </c>
      <c r="BT1" t="s">
        <v>141</v>
      </c>
      <c r="BU1" t="s">
        <v>142</v>
      </c>
      <c r="BV1" t="s">
        <v>143</v>
      </c>
      <c r="BW1" t="s">
        <v>144</v>
      </c>
      <c r="BX1" t="s">
        <v>145</v>
      </c>
      <c r="BY1" t="s">
        <v>146</v>
      </c>
      <c r="BZ1" t="s">
        <v>147</v>
      </c>
      <c r="CA1" t="s">
        <v>148</v>
      </c>
      <c r="CB1" t="s">
        <v>149</v>
      </c>
      <c r="CC1" t="s">
        <v>150</v>
      </c>
      <c r="CD1" t="s">
        <v>151</v>
      </c>
      <c r="CE1" t="s">
        <v>152</v>
      </c>
      <c r="CF1" t="s">
        <v>153</v>
      </c>
      <c r="CG1" t="s">
        <v>154</v>
      </c>
      <c r="CH1" t="s">
        <v>155</v>
      </c>
      <c r="CI1" t="s">
        <v>156</v>
      </c>
      <c r="CJ1" t="s">
        <v>157</v>
      </c>
      <c r="CK1" t="s">
        <v>158</v>
      </c>
      <c r="CL1" t="s">
        <v>159</v>
      </c>
      <c r="CM1" t="s">
        <v>160</v>
      </c>
      <c r="CN1" t="s">
        <v>161</v>
      </c>
      <c r="CO1" t="s">
        <v>162</v>
      </c>
      <c r="CP1" t="s">
        <v>163</v>
      </c>
      <c r="CQ1" t="s">
        <v>164</v>
      </c>
      <c r="CR1" t="s">
        <v>165</v>
      </c>
      <c r="CS1" t="s">
        <v>166</v>
      </c>
      <c r="CT1" t="s">
        <v>167</v>
      </c>
      <c r="CU1" t="s">
        <v>168</v>
      </c>
      <c r="CV1" t="s">
        <v>169</v>
      </c>
      <c r="CW1" t="s">
        <v>170</v>
      </c>
      <c r="CX1" t="s">
        <v>171</v>
      </c>
      <c r="CY1" t="s">
        <v>172</v>
      </c>
      <c r="CZ1" t="s">
        <v>173</v>
      </c>
      <c r="DA1" t="s">
        <v>174</v>
      </c>
      <c r="DB1" t="s">
        <v>175</v>
      </c>
      <c r="DC1" t="s">
        <v>176</v>
      </c>
      <c r="DD1" t="s">
        <v>177</v>
      </c>
      <c r="DE1" t="s">
        <v>178</v>
      </c>
      <c r="DF1" t="s">
        <v>179</v>
      </c>
      <c r="DG1" t="s">
        <v>180</v>
      </c>
      <c r="DH1" t="s">
        <v>265</v>
      </c>
      <c r="DI1" t="s">
        <v>266</v>
      </c>
      <c r="DJ1" t="s">
        <v>267</v>
      </c>
      <c r="DK1" t="s">
        <v>268</v>
      </c>
      <c r="DL1" t="s">
        <v>269</v>
      </c>
      <c r="DM1" t="s">
        <v>270</v>
      </c>
      <c r="DN1" t="s">
        <v>271</v>
      </c>
      <c r="DO1" t="s">
        <v>272</v>
      </c>
      <c r="DP1" t="s">
        <v>273</v>
      </c>
      <c r="DQ1" t="s">
        <v>274</v>
      </c>
      <c r="DR1" s="1" t="s">
        <v>293</v>
      </c>
      <c r="DS1" s="1" t="s">
        <v>294</v>
      </c>
      <c r="DT1" s="1" t="s">
        <v>295</v>
      </c>
      <c r="DU1" s="1" t="s">
        <v>296</v>
      </c>
      <c r="DV1" s="1" t="s">
        <v>297</v>
      </c>
      <c r="DW1" s="1" t="s">
        <v>298</v>
      </c>
      <c r="DX1" s="1" t="s">
        <v>299</v>
      </c>
      <c r="DY1" s="1" t="s">
        <v>300</v>
      </c>
      <c r="DZ1" s="1" t="s">
        <v>301</v>
      </c>
      <c r="EA1" s="1" t="s">
        <v>302</v>
      </c>
      <c r="EB1" s="1" t="s">
        <v>303</v>
      </c>
      <c r="EC1" s="1" t="s">
        <v>304</v>
      </c>
      <c r="ED1" s="1" t="s">
        <v>305</v>
      </c>
      <c r="EE1" s="1" t="s">
        <v>306</v>
      </c>
      <c r="EF1" s="1" t="s">
        <v>307</v>
      </c>
      <c r="EG1" s="1" t="s">
        <v>308</v>
      </c>
      <c r="EH1" s="1" t="s">
        <v>309</v>
      </c>
      <c r="EI1" s="1" t="s">
        <v>310</v>
      </c>
    </row>
    <row r="2" spans="1:139">
      <c r="A2" s="1" t="s">
        <v>32</v>
      </c>
      <c r="B2" s="1" t="s">
        <v>32</v>
      </c>
      <c r="C2" s="28" t="s">
        <v>33</v>
      </c>
      <c r="D2" s="28" t="s">
        <v>34</v>
      </c>
      <c r="E2" s="28" t="s">
        <v>35</v>
      </c>
      <c r="F2" s="28" t="s">
        <v>36</v>
      </c>
      <c r="G2" s="28" t="s">
        <v>37</v>
      </c>
      <c r="H2" s="28" t="s">
        <v>38</v>
      </c>
      <c r="I2" s="28" t="s">
        <v>39</v>
      </c>
      <c r="J2" s="29" t="s">
        <v>181</v>
      </c>
      <c r="K2" s="29" t="s">
        <v>182</v>
      </c>
      <c r="L2" s="29" t="s">
        <v>183</v>
      </c>
      <c r="M2" s="29" t="s">
        <v>184</v>
      </c>
      <c r="N2" s="29" t="s">
        <v>185</v>
      </c>
      <c r="O2" s="29" t="s">
        <v>186</v>
      </c>
      <c r="P2" s="29" t="s">
        <v>187</v>
      </c>
      <c r="Q2" s="29" t="s">
        <v>188</v>
      </c>
      <c r="R2" s="29" t="s">
        <v>189</v>
      </c>
      <c r="S2" s="29" t="s">
        <v>190</v>
      </c>
      <c r="T2" s="29" t="s">
        <v>191</v>
      </c>
      <c r="U2" s="29" t="s">
        <v>192</v>
      </c>
      <c r="V2" s="29" t="s">
        <v>193</v>
      </c>
      <c r="W2" s="29" t="s">
        <v>194</v>
      </c>
      <c r="X2" s="29" t="s">
        <v>195</v>
      </c>
      <c r="Y2" s="29" t="s">
        <v>196</v>
      </c>
      <c r="Z2" s="29" t="s">
        <v>197</v>
      </c>
      <c r="AA2" s="29" t="s">
        <v>198</v>
      </c>
      <c r="AB2" s="29" t="s">
        <v>199</v>
      </c>
      <c r="AC2" s="29" t="s">
        <v>200</v>
      </c>
      <c r="AD2" s="29" t="s">
        <v>201</v>
      </c>
      <c r="AE2" s="29" t="s">
        <v>202</v>
      </c>
      <c r="AF2" s="29" t="s">
        <v>203</v>
      </c>
      <c r="AG2" s="29" t="s">
        <v>204</v>
      </c>
      <c r="AH2" s="29" t="s">
        <v>205</v>
      </c>
      <c r="AI2" s="29" t="s">
        <v>206</v>
      </c>
      <c r="AJ2" s="29" t="s">
        <v>207</v>
      </c>
      <c r="AK2" s="29" t="s">
        <v>208</v>
      </c>
      <c r="AL2" s="29" t="s">
        <v>209</v>
      </c>
      <c r="AM2" s="29" t="s">
        <v>210</v>
      </c>
      <c r="AN2" s="29" t="s">
        <v>211</v>
      </c>
      <c r="AO2" s="29" t="s">
        <v>212</v>
      </c>
      <c r="AP2" s="29" t="s">
        <v>213</v>
      </c>
      <c r="AQ2" s="29" t="s">
        <v>214</v>
      </c>
      <c r="AR2" s="29" t="s">
        <v>215</v>
      </c>
      <c r="AS2" s="29" t="s">
        <v>216</v>
      </c>
      <c r="AT2" s="29" t="s">
        <v>217</v>
      </c>
      <c r="AU2" s="29" t="s">
        <v>218</v>
      </c>
      <c r="AV2" s="29" t="s">
        <v>219</v>
      </c>
      <c r="AW2" s="29" t="s">
        <v>220</v>
      </c>
      <c r="AX2" s="29" t="s">
        <v>221</v>
      </c>
      <c r="AY2" s="29" t="s">
        <v>222</v>
      </c>
      <c r="AZ2" s="29" t="s">
        <v>223</v>
      </c>
      <c r="BA2" s="29" t="s">
        <v>224</v>
      </c>
      <c r="BB2" s="29" t="s">
        <v>225</v>
      </c>
      <c r="BC2" s="29" t="s">
        <v>226</v>
      </c>
      <c r="BD2" s="29" t="s">
        <v>227</v>
      </c>
      <c r="BE2" s="29" t="s">
        <v>228</v>
      </c>
      <c r="BF2" s="29" t="s">
        <v>229</v>
      </c>
      <c r="BG2" s="29" t="s">
        <v>230</v>
      </c>
      <c r="BH2" s="29" t="s">
        <v>231</v>
      </c>
      <c r="BI2" s="29" t="s">
        <v>232</v>
      </c>
      <c r="BJ2" s="29" t="s">
        <v>233</v>
      </c>
      <c r="BK2" s="29" t="s">
        <v>234</v>
      </c>
      <c r="BL2" s="29" t="s">
        <v>235</v>
      </c>
      <c r="BM2" s="29" t="s">
        <v>236</v>
      </c>
      <c r="BN2" s="29" t="s">
        <v>237</v>
      </c>
      <c r="BO2" s="29" t="s">
        <v>238</v>
      </c>
      <c r="BP2" s="29" t="s">
        <v>239</v>
      </c>
      <c r="BQ2" s="29" t="s">
        <v>240</v>
      </c>
      <c r="BR2" s="29" t="s">
        <v>241</v>
      </c>
      <c r="BS2" s="29" t="s">
        <v>242</v>
      </c>
      <c r="BT2" s="29" t="s">
        <v>243</v>
      </c>
      <c r="BU2" s="29" t="s">
        <v>244</v>
      </c>
      <c r="BV2" s="29" t="s">
        <v>245</v>
      </c>
      <c r="BW2" s="29" t="s">
        <v>246</v>
      </c>
      <c r="BX2" s="29" t="s">
        <v>247</v>
      </c>
      <c r="BY2" s="29" t="s">
        <v>248</v>
      </c>
      <c r="BZ2" s="29" t="s">
        <v>249</v>
      </c>
      <c r="CA2" s="29" t="s">
        <v>250</v>
      </c>
      <c r="CB2" s="29" t="s">
        <v>251</v>
      </c>
      <c r="CC2" s="29" t="s">
        <v>252</v>
      </c>
      <c r="CD2" s="29" t="s">
        <v>253</v>
      </c>
      <c r="CE2" s="29" t="s">
        <v>254</v>
      </c>
      <c r="CF2" s="29" t="s">
        <v>255</v>
      </c>
      <c r="CG2" s="29" t="s">
        <v>256</v>
      </c>
      <c r="CH2" s="29" t="s">
        <v>257</v>
      </c>
      <c r="CI2" s="29" t="s">
        <v>258</v>
      </c>
      <c r="CJ2" s="29" t="s">
        <v>259</v>
      </c>
      <c r="CK2" s="29" t="s">
        <v>260</v>
      </c>
      <c r="CL2" s="29" t="s">
        <v>261</v>
      </c>
      <c r="CM2" s="29" t="s">
        <v>262</v>
      </c>
      <c r="CN2" s="29" t="s">
        <v>263</v>
      </c>
      <c r="CO2" s="29" t="s">
        <v>264</v>
      </c>
      <c r="CP2" s="30" t="s">
        <v>40</v>
      </c>
      <c r="CQ2" s="31" t="s">
        <v>331</v>
      </c>
      <c r="CR2" s="32" t="s">
        <v>41</v>
      </c>
      <c r="CS2" s="32" t="s">
        <v>42</v>
      </c>
      <c r="CT2" s="33" t="s">
        <v>43</v>
      </c>
      <c r="CU2" s="33" t="s">
        <v>44</v>
      </c>
      <c r="CV2" s="33" t="s">
        <v>45</v>
      </c>
      <c r="CW2" s="33" t="s">
        <v>46</v>
      </c>
      <c r="CX2" s="33" t="s">
        <v>47</v>
      </c>
      <c r="CY2" s="33" t="s">
        <v>48</v>
      </c>
      <c r="CZ2" s="33" t="s">
        <v>49</v>
      </c>
      <c r="DA2" s="33" t="s">
        <v>50</v>
      </c>
      <c r="DB2" s="33" t="s">
        <v>51</v>
      </c>
      <c r="DC2" s="33" t="s">
        <v>52</v>
      </c>
      <c r="DD2" s="33" t="s">
        <v>53</v>
      </c>
      <c r="DE2" s="33" t="s">
        <v>54</v>
      </c>
      <c r="DF2" s="33" t="s">
        <v>55</v>
      </c>
      <c r="DG2" s="32" t="s">
        <v>56</v>
      </c>
      <c r="DH2" s="11" t="s">
        <v>86</v>
      </c>
      <c r="DI2" s="11" t="s">
        <v>87</v>
      </c>
      <c r="DJ2" s="11" t="s">
        <v>88</v>
      </c>
      <c r="DK2" s="11" t="s">
        <v>89</v>
      </c>
      <c r="DL2" s="11" t="s">
        <v>90</v>
      </c>
      <c r="DM2" s="11" t="s">
        <v>91</v>
      </c>
      <c r="DN2" s="11" t="s">
        <v>92</v>
      </c>
      <c r="DO2" s="11" t="s">
        <v>93</v>
      </c>
      <c r="DP2" s="11" t="s">
        <v>94</v>
      </c>
      <c r="DQ2" s="11" t="s">
        <v>95</v>
      </c>
      <c r="DR2" s="32" t="s">
        <v>275</v>
      </c>
      <c r="DS2" s="32" t="s">
        <v>276</v>
      </c>
      <c r="DT2" s="32" t="s">
        <v>277</v>
      </c>
      <c r="DU2" s="32" t="s">
        <v>278</v>
      </c>
      <c r="DV2" s="1" t="s">
        <v>279</v>
      </c>
      <c r="DW2" s="1" t="s">
        <v>280</v>
      </c>
      <c r="DX2" s="1" t="s">
        <v>281</v>
      </c>
      <c r="DY2" s="1" t="s">
        <v>282</v>
      </c>
      <c r="DZ2" s="1" t="s">
        <v>283</v>
      </c>
      <c r="EA2" s="1" t="s">
        <v>284</v>
      </c>
      <c r="EB2" s="1" t="s">
        <v>285</v>
      </c>
      <c r="EC2" s="1" t="s">
        <v>286</v>
      </c>
      <c r="ED2" s="1" t="s">
        <v>287</v>
      </c>
      <c r="EE2" s="1" t="s">
        <v>288</v>
      </c>
      <c r="EF2" s="1" t="s">
        <v>289</v>
      </c>
      <c r="EG2" s="1" t="s">
        <v>290</v>
      </c>
      <c r="EH2" s="1" t="s">
        <v>291</v>
      </c>
      <c r="EI2" s="32" t="s">
        <v>292</v>
      </c>
    </row>
    <row r="3" spans="1:139">
      <c r="A3" t="s">
        <v>57</v>
      </c>
      <c r="B3" t="s">
        <v>96</v>
      </c>
      <c r="C3">
        <v>2.7240000000000002</v>
      </c>
      <c r="D3">
        <v>1.17</v>
      </c>
      <c r="E3">
        <v>21.5</v>
      </c>
      <c r="F3">
        <v>0.27900000000000003</v>
      </c>
      <c r="G3">
        <v>9.5000000000000001E-2</v>
      </c>
      <c r="H3">
        <v>1.976</v>
      </c>
      <c r="I3">
        <v>7.0090000000000003</v>
      </c>
      <c r="J3">
        <v>0</v>
      </c>
      <c r="K3">
        <v>8.7565000000000004E-2</v>
      </c>
      <c r="L3">
        <v>0.28018500000000002</v>
      </c>
      <c r="M3">
        <v>0.41062700000000002</v>
      </c>
      <c r="N3">
        <v>0.56315099999999996</v>
      </c>
      <c r="O3">
        <v>0.73993100000000001</v>
      </c>
      <c r="P3">
        <v>0.92658099999999999</v>
      </c>
      <c r="Q3">
        <v>1.173308</v>
      </c>
      <c r="R3">
        <v>1.4275610000000001</v>
      </c>
      <c r="S3">
        <v>1.6633690000000001</v>
      </c>
      <c r="T3">
        <v>1.8788720000000001</v>
      </c>
      <c r="U3">
        <v>2.0587800000000001</v>
      </c>
      <c r="V3">
        <v>2.2023280000000001</v>
      </c>
      <c r="W3">
        <v>2.3122370000000001</v>
      </c>
      <c r="X3">
        <v>2.3824380000000001</v>
      </c>
      <c r="Y3">
        <v>2.4137409999999999</v>
      </c>
      <c r="Z3">
        <v>2.406209</v>
      </c>
      <c r="AA3">
        <v>2.3604599999999998</v>
      </c>
      <c r="AB3">
        <v>2.279372</v>
      </c>
      <c r="AC3">
        <v>2.1615220000000002</v>
      </c>
      <c r="AD3">
        <v>2.0158360000000002</v>
      </c>
      <c r="AE3">
        <v>1.844185</v>
      </c>
      <c r="AF3">
        <v>1.646884</v>
      </c>
      <c r="AG3">
        <v>1.439014</v>
      </c>
      <c r="AH3">
        <v>1.2212700000000001</v>
      </c>
      <c r="AI3">
        <v>0.99890800000000002</v>
      </c>
      <c r="AJ3">
        <v>0.78680000000000005</v>
      </c>
      <c r="AK3">
        <v>0.58687</v>
      </c>
      <c r="AL3">
        <v>0.40593699999999999</v>
      </c>
      <c r="AM3">
        <v>0.25469900000000001</v>
      </c>
      <c r="AN3">
        <v>0.139407</v>
      </c>
      <c r="AO3">
        <v>5.9463000000000002E-2</v>
      </c>
      <c r="AP3">
        <v>6.8780000000000004E-3</v>
      </c>
      <c r="AQ3">
        <v>0</v>
      </c>
      <c r="AR3">
        <v>7.4619000000000005E-2</v>
      </c>
      <c r="AS3">
        <v>0.18113499999999999</v>
      </c>
      <c r="AT3">
        <v>0.31359799999999999</v>
      </c>
      <c r="AU3">
        <v>0.47717300000000001</v>
      </c>
      <c r="AV3">
        <v>0.66089900000000001</v>
      </c>
      <c r="AW3">
        <v>0.86179300000000003</v>
      </c>
      <c r="AX3">
        <v>1.0668029999999999</v>
      </c>
      <c r="AY3">
        <v>1.277242</v>
      </c>
      <c r="AZ3">
        <v>1.497385</v>
      </c>
      <c r="BA3">
        <v>1.716005</v>
      </c>
      <c r="BB3">
        <v>1.938477</v>
      </c>
      <c r="BC3">
        <v>2.1647910000000001</v>
      </c>
      <c r="BD3">
        <v>2.3820929999999998</v>
      </c>
      <c r="BE3">
        <v>2.5921590000000001</v>
      </c>
      <c r="BF3">
        <v>2.7890090000000001</v>
      </c>
      <c r="BG3">
        <v>2.9621979999999999</v>
      </c>
      <c r="BH3">
        <v>3.1105079999999998</v>
      </c>
      <c r="BI3">
        <v>3.2255389999999999</v>
      </c>
      <c r="BJ3">
        <v>3.3002449999999999</v>
      </c>
      <c r="BK3">
        <v>3.3305039999999999</v>
      </c>
      <c r="BL3">
        <v>3.3098700000000001</v>
      </c>
      <c r="BM3">
        <v>3.2352439999999998</v>
      </c>
      <c r="BN3">
        <v>3.0997910000000002</v>
      </c>
      <c r="BO3">
        <v>2.9043060000000001</v>
      </c>
      <c r="BP3">
        <v>2.6508989999999999</v>
      </c>
      <c r="BQ3">
        <v>2.3304510000000001</v>
      </c>
      <c r="BR3">
        <v>1.9580660000000001</v>
      </c>
      <c r="BS3">
        <v>1.5518369999999999</v>
      </c>
      <c r="BT3">
        <v>1.1045469999999999</v>
      </c>
      <c r="BU3">
        <v>0.61118600000000001</v>
      </c>
      <c r="BV3">
        <v>0.18035899999999999</v>
      </c>
      <c r="BW3">
        <v>6.8799999999999998E-3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 s="2">
        <v>56.587987377961305</v>
      </c>
      <c r="CQ3" s="3">
        <v>1.2924081960097387</v>
      </c>
      <c r="CR3">
        <v>80</v>
      </c>
      <c r="CS3" s="4">
        <v>647573.33333333337</v>
      </c>
      <c r="CT3">
        <v>149.47219999999999</v>
      </c>
      <c r="CU3">
        <v>156.78909999999999</v>
      </c>
      <c r="CV3">
        <v>215.4665</v>
      </c>
      <c r="CW3">
        <v>180.14500000000001</v>
      </c>
      <c r="CX3">
        <v>187.03919999999999</v>
      </c>
      <c r="CY3">
        <v>0.86924299999999999</v>
      </c>
      <c r="CZ3">
        <v>1.241185</v>
      </c>
      <c r="DA3">
        <v>1.2373810000000001</v>
      </c>
      <c r="DB3">
        <v>221.7611</v>
      </c>
      <c r="DC3">
        <v>275.59699999999998</v>
      </c>
      <c r="DD3">
        <v>264.625</v>
      </c>
      <c r="DE3">
        <v>2</v>
      </c>
      <c r="DF3">
        <f t="shared" ref="DF3:DF16" si="0">6000/DE3/CU3</f>
        <v>19.133983165921613</v>
      </c>
      <c r="DG3" s="5">
        <v>74</v>
      </c>
      <c r="DH3" s="11">
        <v>0</v>
      </c>
      <c r="DI3" s="11">
        <v>5.6999999999999995E-2</v>
      </c>
      <c r="DJ3" s="11">
        <v>0</v>
      </c>
      <c r="DK3" s="11">
        <v>0.30450000000000005</v>
      </c>
      <c r="DL3" s="11">
        <v>0</v>
      </c>
      <c r="DM3" s="11">
        <v>1.9999999999999948E-3</v>
      </c>
      <c r="DN3" s="11">
        <v>0.26250000000000001</v>
      </c>
      <c r="DO3" s="11">
        <v>1.1604999999999999</v>
      </c>
      <c r="DP3" s="11">
        <v>9.6866666666666674</v>
      </c>
      <c r="DQ3" s="11">
        <v>8.333333333333335E-3</v>
      </c>
      <c r="DR3" s="13">
        <v>2.5768662258004444</v>
      </c>
      <c r="DS3" s="13">
        <v>2.0883005627031483</v>
      </c>
      <c r="DT3" s="13">
        <v>4.0998788242216655</v>
      </c>
      <c r="DU3" s="13">
        <v>7.6966359005025922</v>
      </c>
      <c r="DV3" s="13">
        <v>1.74</v>
      </c>
      <c r="DW3" s="13">
        <v>1.3866666666666667</v>
      </c>
      <c r="DX3" s="13">
        <v>1.0733333333333335</v>
      </c>
      <c r="DY3" s="13">
        <v>1.4450000000000001</v>
      </c>
      <c r="DZ3" s="14">
        <v>95.846666666666678</v>
      </c>
      <c r="EA3" s="14">
        <v>96.526666666666657</v>
      </c>
      <c r="EB3" s="14">
        <v>94.313333333333333</v>
      </c>
      <c r="EC3" s="14">
        <v>94.19</v>
      </c>
      <c r="ED3" s="13">
        <v>1.1533333333333333</v>
      </c>
      <c r="EE3" s="13">
        <v>1.1533333333333333</v>
      </c>
      <c r="EF3" s="13">
        <v>2.3533333333333331</v>
      </c>
      <c r="EG3" s="13">
        <v>2.71</v>
      </c>
      <c r="EH3" s="13">
        <v>7.54</v>
      </c>
      <c r="EI3">
        <v>79.666666666666671</v>
      </c>
    </row>
    <row r="4" spans="1:139">
      <c r="A4" t="s">
        <v>58</v>
      </c>
      <c r="B4" t="s">
        <v>97</v>
      </c>
      <c r="C4">
        <v>4.8019999999999996</v>
      </c>
      <c r="D4">
        <v>0.77500000000000002</v>
      </c>
      <c r="E4">
        <v>9.8699999999999992</v>
      </c>
      <c r="F4">
        <v>0.60799999999999998</v>
      </c>
      <c r="G4">
        <v>0.159</v>
      </c>
      <c r="H4">
        <v>4.1100000000000003</v>
      </c>
      <c r="I4">
        <v>10.337</v>
      </c>
      <c r="J4">
        <v>0</v>
      </c>
      <c r="K4">
        <v>6.8624000000000004E-2</v>
      </c>
      <c r="L4">
        <v>0.14150399999999999</v>
      </c>
      <c r="M4">
        <v>0.20474300000000001</v>
      </c>
      <c r="N4">
        <v>0.278528</v>
      </c>
      <c r="O4">
        <v>0.36390499999999998</v>
      </c>
      <c r="P4">
        <v>0.45386900000000002</v>
      </c>
      <c r="Q4">
        <v>0.56876300000000002</v>
      </c>
      <c r="R4">
        <v>0.68032899999999996</v>
      </c>
      <c r="S4">
        <v>0.77717099999999995</v>
      </c>
      <c r="T4">
        <v>0.85779499999999997</v>
      </c>
      <c r="U4">
        <v>0.91498800000000002</v>
      </c>
      <c r="V4">
        <v>0.94958399999999998</v>
      </c>
      <c r="W4">
        <v>0.96255800000000002</v>
      </c>
      <c r="X4">
        <v>0.95289100000000004</v>
      </c>
      <c r="Y4">
        <v>0.92246499999999998</v>
      </c>
      <c r="Z4">
        <v>0.87113200000000002</v>
      </c>
      <c r="AA4">
        <v>0.802512</v>
      </c>
      <c r="AB4">
        <v>0.71914999999999996</v>
      </c>
      <c r="AC4">
        <v>0.62102199999999996</v>
      </c>
      <c r="AD4">
        <v>0.51576599999999995</v>
      </c>
      <c r="AE4">
        <v>0.40550199999999997</v>
      </c>
      <c r="AF4">
        <v>0.29478399999999999</v>
      </c>
      <c r="AG4">
        <v>0.187166</v>
      </c>
      <c r="AH4">
        <v>8.1448999999999994E-2</v>
      </c>
      <c r="AI4">
        <v>1.6105000000000001E-2</v>
      </c>
      <c r="AJ4">
        <v>0</v>
      </c>
      <c r="AK4">
        <v>0</v>
      </c>
      <c r="AL4">
        <v>0</v>
      </c>
      <c r="AM4">
        <v>0</v>
      </c>
      <c r="AN4">
        <v>1.0629999999999999E-3</v>
      </c>
      <c r="AO4">
        <v>4.4135000000000001E-2</v>
      </c>
      <c r="AP4">
        <v>0.189974</v>
      </c>
      <c r="AQ4">
        <v>0.397318</v>
      </c>
      <c r="AR4">
        <v>0.61948999999999999</v>
      </c>
      <c r="AS4">
        <v>0.86159600000000003</v>
      </c>
      <c r="AT4">
        <v>1.1238669999999999</v>
      </c>
      <c r="AU4">
        <v>1.379799</v>
      </c>
      <c r="AV4">
        <v>1.61829</v>
      </c>
      <c r="AW4">
        <v>1.834986</v>
      </c>
      <c r="AX4">
        <v>2.0086849999999998</v>
      </c>
      <c r="AY4">
        <v>2.1399720000000002</v>
      </c>
      <c r="AZ4">
        <v>2.2283469999999999</v>
      </c>
      <c r="BA4">
        <v>2.2745799999999998</v>
      </c>
      <c r="BB4">
        <v>2.2886060000000001</v>
      </c>
      <c r="BC4">
        <v>2.2818860000000001</v>
      </c>
      <c r="BD4">
        <v>2.2677269999999998</v>
      </c>
      <c r="BE4">
        <v>2.2601170000000002</v>
      </c>
      <c r="BF4">
        <v>2.276078</v>
      </c>
      <c r="BG4">
        <v>2.327483</v>
      </c>
      <c r="BH4">
        <v>2.4293100000000001</v>
      </c>
      <c r="BI4">
        <v>2.5895239999999999</v>
      </c>
      <c r="BJ4">
        <v>2.8075420000000002</v>
      </c>
      <c r="BK4">
        <v>3.0844230000000001</v>
      </c>
      <c r="BL4">
        <v>3.404083</v>
      </c>
      <c r="BM4">
        <v>3.7415919999999998</v>
      </c>
      <c r="BN4">
        <v>4.0758869999999998</v>
      </c>
      <c r="BO4">
        <v>4.3631690000000001</v>
      </c>
      <c r="BP4">
        <v>4.5622689999999997</v>
      </c>
      <c r="BQ4">
        <v>4.6394890000000002</v>
      </c>
      <c r="BR4">
        <v>4.5506200000000003</v>
      </c>
      <c r="BS4">
        <v>4.2838630000000002</v>
      </c>
      <c r="BT4">
        <v>3.8107440000000001</v>
      </c>
      <c r="BU4">
        <v>3.1524570000000001</v>
      </c>
      <c r="BV4">
        <v>2.3693309999999999</v>
      </c>
      <c r="BW4">
        <v>1.5360469999999999</v>
      </c>
      <c r="BX4">
        <v>0.56334600000000001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 s="2">
        <v>49.074667881725652</v>
      </c>
      <c r="CQ4" s="3">
        <v>1.2448794416868445</v>
      </c>
      <c r="CR4">
        <v>688</v>
      </c>
      <c r="CS4" s="4">
        <v>215040</v>
      </c>
      <c r="CT4">
        <v>27.801200000000001</v>
      </c>
      <c r="CU4">
        <v>32.377299999999998</v>
      </c>
      <c r="CV4">
        <v>48.344700000000003</v>
      </c>
      <c r="CW4">
        <v>34.133299999999998</v>
      </c>
      <c r="CX4">
        <v>33.625</v>
      </c>
      <c r="CY4">
        <v>0.10347099999999999</v>
      </c>
      <c r="CZ4">
        <v>0.15010999999999999</v>
      </c>
      <c r="DA4">
        <v>0.150507</v>
      </c>
      <c r="DB4">
        <v>127.83159999999999</v>
      </c>
      <c r="DC4">
        <v>175.911</v>
      </c>
      <c r="DD4">
        <v>179.041</v>
      </c>
      <c r="DE4">
        <v>1.3</v>
      </c>
      <c r="DF4">
        <f t="shared" si="0"/>
        <v>142.55001545479752</v>
      </c>
      <c r="DG4" s="5">
        <v>11</v>
      </c>
      <c r="DH4" s="11">
        <v>2.3201666666666667</v>
      </c>
      <c r="DI4" s="11">
        <v>0.31233333333333335</v>
      </c>
      <c r="DJ4" s="11">
        <v>16.474499999999999</v>
      </c>
      <c r="DK4" s="11">
        <v>20.806833333333334</v>
      </c>
      <c r="DL4" s="11">
        <v>208.44833333333332</v>
      </c>
      <c r="DM4" s="11">
        <v>0.50800000000000001</v>
      </c>
      <c r="DN4" s="11">
        <v>4.9394999999999998</v>
      </c>
      <c r="DO4" s="11">
        <v>2.2348333333333334</v>
      </c>
      <c r="DP4" s="11">
        <v>3181.31</v>
      </c>
      <c r="DQ4" s="11">
        <v>0.38733333333333331</v>
      </c>
      <c r="DR4" s="13">
        <v>0.99930937393820873</v>
      </c>
      <c r="DS4" s="13">
        <v>4.7819863410886532</v>
      </c>
      <c r="DT4" s="13">
        <v>5.2884190891978102</v>
      </c>
      <c r="DU4" s="13">
        <v>8.2010816090825625</v>
      </c>
      <c r="DV4" s="13">
        <v>2.1533333333333333</v>
      </c>
      <c r="DW4" s="13">
        <v>1.6666666666666667</v>
      </c>
      <c r="DX4" s="13">
        <v>0.87</v>
      </c>
      <c r="DY4" s="13">
        <v>1.07</v>
      </c>
      <c r="DZ4" s="14">
        <v>96.073333333333338</v>
      </c>
      <c r="EA4" s="14">
        <v>96.486666666666679</v>
      </c>
      <c r="EB4" s="14">
        <v>97.135000000000005</v>
      </c>
      <c r="EC4" s="14">
        <v>96.37</v>
      </c>
      <c r="ED4" s="13">
        <v>1.06</v>
      </c>
      <c r="EE4" s="13">
        <v>1.2466666666666668</v>
      </c>
      <c r="EF4" s="13">
        <v>0.96250000000000002</v>
      </c>
      <c r="EG4" s="13">
        <v>1.27</v>
      </c>
      <c r="EH4" s="13">
        <v>0.77</v>
      </c>
      <c r="EI4">
        <v>89</v>
      </c>
    </row>
    <row r="5" spans="1:139">
      <c r="A5" t="s">
        <v>59</v>
      </c>
      <c r="B5" t="s">
        <v>98</v>
      </c>
      <c r="C5">
        <v>269.137</v>
      </c>
      <c r="D5">
        <v>9.1300000000000008</v>
      </c>
      <c r="E5">
        <v>5.59</v>
      </c>
      <c r="F5">
        <v>1.073</v>
      </c>
      <c r="G5">
        <v>0.81599999999999995</v>
      </c>
      <c r="H5">
        <v>28.206</v>
      </c>
      <c r="I5">
        <v>1214.3689999999999</v>
      </c>
      <c r="J5">
        <v>1.469E-3</v>
      </c>
      <c r="K5">
        <v>4.9162999999999998E-2</v>
      </c>
      <c r="L5">
        <v>8.5875999999999994E-2</v>
      </c>
      <c r="M5">
        <v>0.123282</v>
      </c>
      <c r="N5">
        <v>0.16686599999999999</v>
      </c>
      <c r="O5">
        <v>0.21724299999999999</v>
      </c>
      <c r="P5">
        <v>0.27026499999999998</v>
      </c>
      <c r="Q5">
        <v>0.336951</v>
      </c>
      <c r="R5">
        <v>0.40015200000000001</v>
      </c>
      <c r="S5">
        <v>0.45402399999999998</v>
      </c>
      <c r="T5">
        <v>0.49815999999999999</v>
      </c>
      <c r="U5">
        <v>0.52893199999999996</v>
      </c>
      <c r="V5">
        <v>0.54770700000000005</v>
      </c>
      <c r="W5">
        <v>0.55568499999999998</v>
      </c>
      <c r="X5">
        <v>0.55302499999999999</v>
      </c>
      <c r="Y5">
        <v>0.54122599999999998</v>
      </c>
      <c r="Z5">
        <v>0.520791</v>
      </c>
      <c r="AA5">
        <v>0.493703</v>
      </c>
      <c r="AB5">
        <v>0.46120699999999998</v>
      </c>
      <c r="AC5">
        <v>0.42354199999999997</v>
      </c>
      <c r="AD5">
        <v>0.38401800000000003</v>
      </c>
      <c r="AE5">
        <v>0.343221</v>
      </c>
      <c r="AF5">
        <v>0.30180200000000001</v>
      </c>
      <c r="AG5">
        <v>0.26282</v>
      </c>
      <c r="AH5">
        <v>0.226053</v>
      </c>
      <c r="AI5">
        <v>0.19214000000000001</v>
      </c>
      <c r="AJ5">
        <v>0.16298699999999999</v>
      </c>
      <c r="AK5">
        <v>0.13844100000000001</v>
      </c>
      <c r="AL5">
        <v>0.11933199999999999</v>
      </c>
      <c r="AM5">
        <v>0.10656599999999999</v>
      </c>
      <c r="AN5">
        <v>0.100067</v>
      </c>
      <c r="AO5">
        <v>0.100212</v>
      </c>
      <c r="AP5">
        <v>0.106725</v>
      </c>
      <c r="AQ5">
        <v>0.119324</v>
      </c>
      <c r="AR5">
        <v>0.137182</v>
      </c>
      <c r="AS5">
        <v>0.15880900000000001</v>
      </c>
      <c r="AT5">
        <v>0.183694</v>
      </c>
      <c r="AU5">
        <v>0.20949999999999999</v>
      </c>
      <c r="AV5">
        <v>0.23500199999999999</v>
      </c>
      <c r="AW5">
        <v>0.25997900000000002</v>
      </c>
      <c r="AX5">
        <v>0.28281699999999999</v>
      </c>
      <c r="AY5">
        <v>0.30438700000000002</v>
      </c>
      <c r="AZ5">
        <v>0.32613399999999998</v>
      </c>
      <c r="BA5">
        <v>0.34870699999999999</v>
      </c>
      <c r="BB5">
        <v>0.37419400000000003</v>
      </c>
      <c r="BC5">
        <v>0.40486899999999998</v>
      </c>
      <c r="BD5">
        <v>0.44045699999999999</v>
      </c>
      <c r="BE5">
        <v>0.48253200000000002</v>
      </c>
      <c r="BF5">
        <v>0.53126399999999996</v>
      </c>
      <c r="BG5">
        <v>0.58446100000000001</v>
      </c>
      <c r="BH5">
        <v>0.64198599999999995</v>
      </c>
      <c r="BI5">
        <v>0.70091999999999999</v>
      </c>
      <c r="BJ5">
        <v>0.75739999999999996</v>
      </c>
      <c r="BK5">
        <v>0.80926100000000001</v>
      </c>
      <c r="BL5">
        <v>0.85228000000000004</v>
      </c>
      <c r="BM5">
        <v>0.883185</v>
      </c>
      <c r="BN5">
        <v>0.90115599999999996</v>
      </c>
      <c r="BO5">
        <v>0.90508500000000003</v>
      </c>
      <c r="BP5">
        <v>0.89811099999999999</v>
      </c>
      <c r="BQ5">
        <v>0.88463599999999998</v>
      </c>
      <c r="BR5">
        <v>0.87321300000000002</v>
      </c>
      <c r="BS5">
        <v>0.87498100000000001</v>
      </c>
      <c r="BT5">
        <v>0.90262600000000004</v>
      </c>
      <c r="BU5">
        <v>0.97108399999999995</v>
      </c>
      <c r="BV5">
        <v>1.0927009999999999</v>
      </c>
      <c r="BW5">
        <v>1.2851090000000001</v>
      </c>
      <c r="BX5">
        <v>1.5469900000000001</v>
      </c>
      <c r="BY5">
        <v>1.885041</v>
      </c>
      <c r="BZ5">
        <v>2.29596</v>
      </c>
      <c r="CA5">
        <v>2.748113</v>
      </c>
      <c r="CB5">
        <v>3.2289400000000001</v>
      </c>
      <c r="CC5">
        <v>3.6941980000000001</v>
      </c>
      <c r="CD5">
        <v>4.0971149999999996</v>
      </c>
      <c r="CE5">
        <v>4.3987030000000003</v>
      </c>
      <c r="CF5">
        <v>4.5497059999999996</v>
      </c>
      <c r="CG5">
        <v>4.5185829999999996</v>
      </c>
      <c r="CH5">
        <v>4.2816470000000004</v>
      </c>
      <c r="CI5">
        <v>3.8429280000000001</v>
      </c>
      <c r="CJ5">
        <v>3.2304400000000002</v>
      </c>
      <c r="CK5">
        <v>2.4749469999999998</v>
      </c>
      <c r="CL5">
        <v>1.66388</v>
      </c>
      <c r="CM5">
        <v>0.86647300000000005</v>
      </c>
      <c r="CN5">
        <v>0.22958999999999999</v>
      </c>
      <c r="CO5">
        <v>1.2763E-2</v>
      </c>
      <c r="CP5" s="2">
        <v>115.7192</v>
      </c>
      <c r="CQ5" s="3">
        <v>1</v>
      </c>
      <c r="CR5">
        <v>1424</v>
      </c>
      <c r="CS5" s="6">
        <v>30906.666666666668</v>
      </c>
      <c r="CT5">
        <v>20.098299999999998</v>
      </c>
      <c r="CU5">
        <v>20.125299999999999</v>
      </c>
      <c r="CV5">
        <v>27.2332</v>
      </c>
      <c r="CW5">
        <v>16.480499999999999</v>
      </c>
      <c r="CX5">
        <v>8.4270999999999994</v>
      </c>
      <c r="CY5">
        <v>6.7747000000000002E-2</v>
      </c>
      <c r="CZ5">
        <v>9.3467999999999996E-2</v>
      </c>
      <c r="DA5">
        <v>8.4011000000000002E-2</v>
      </c>
      <c r="DB5">
        <v>134.6508</v>
      </c>
      <c r="DC5">
        <v>226.857</v>
      </c>
      <c r="DD5">
        <v>398.76900000000001</v>
      </c>
      <c r="DE5">
        <v>1.34</v>
      </c>
      <c r="DF5">
        <f t="shared" si="0"/>
        <v>222.48671772835721</v>
      </c>
      <c r="DG5" s="5">
        <v>7</v>
      </c>
      <c r="DH5" s="11">
        <v>0</v>
      </c>
      <c r="DI5" s="11">
        <v>9.9666666666666653E-2</v>
      </c>
      <c r="DJ5" s="11">
        <v>0</v>
      </c>
      <c r="DK5" s="11">
        <v>0.16116666666666674</v>
      </c>
      <c r="DL5" s="11">
        <v>13.098333333333336</v>
      </c>
      <c r="DM5" s="11">
        <v>0</v>
      </c>
      <c r="DN5" s="11">
        <v>0.29849999999999999</v>
      </c>
      <c r="DO5" s="11">
        <v>0.12283333333333335</v>
      </c>
      <c r="DP5" s="11">
        <v>0.4599999999999973</v>
      </c>
      <c r="DQ5" s="11">
        <v>1.3333333333333339E-3</v>
      </c>
      <c r="DR5" s="13">
        <v>3.5936555008284983</v>
      </c>
      <c r="DS5" s="13">
        <v>6.82</v>
      </c>
      <c r="DT5" s="13">
        <v>5.2562534408574075</v>
      </c>
      <c r="DU5" s="13">
        <v>6.1785024396922852</v>
      </c>
      <c r="DV5" s="13">
        <v>2.4866666666666668</v>
      </c>
      <c r="DW5" s="13">
        <v>3.2133333333333334</v>
      </c>
      <c r="DX5" s="13">
        <v>1.4133333333333333</v>
      </c>
      <c r="DY5" s="13">
        <v>1.7266666666666666</v>
      </c>
      <c r="DZ5" s="15">
        <v>89.866666666666674</v>
      </c>
      <c r="EA5" s="16">
        <v>75.680000000000007</v>
      </c>
      <c r="EB5" s="16">
        <v>77.393333333333331</v>
      </c>
      <c r="EC5" s="14">
        <v>76.03</v>
      </c>
      <c r="ED5" s="17">
        <v>3.86</v>
      </c>
      <c r="EE5" s="13">
        <v>9.2333333333333325</v>
      </c>
      <c r="EF5" s="13">
        <v>8.9933333333333323</v>
      </c>
      <c r="EG5" s="13">
        <v>9.15</v>
      </c>
      <c r="EH5" s="13">
        <v>7.99</v>
      </c>
      <c r="EI5">
        <v>38</v>
      </c>
    </row>
    <row r="6" spans="1:139">
      <c r="A6" t="s">
        <v>60</v>
      </c>
      <c r="B6" t="s">
        <v>99</v>
      </c>
      <c r="C6">
        <v>20.576000000000001</v>
      </c>
      <c r="D6">
        <v>0.30599999999999999</v>
      </c>
      <c r="E6">
        <v>0.66600000000000004</v>
      </c>
      <c r="F6">
        <v>9.0109999999999992</v>
      </c>
      <c r="G6">
        <v>3.0409999999999999</v>
      </c>
      <c r="H6">
        <v>23.119</v>
      </c>
      <c r="I6">
        <v>30.311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1.9345000000000001E-2</v>
      </c>
      <c r="AQ6">
        <v>5.1811999999999997E-2</v>
      </c>
      <c r="AR6">
        <v>0.103508</v>
      </c>
      <c r="AS6">
        <v>0.16864499999999999</v>
      </c>
      <c r="AT6">
        <v>0.21646799999999999</v>
      </c>
      <c r="AU6">
        <v>0.274503</v>
      </c>
      <c r="AV6">
        <v>0.33898600000000001</v>
      </c>
      <c r="AW6">
        <v>0.40851599999999999</v>
      </c>
      <c r="AX6">
        <v>0.48458699999999999</v>
      </c>
      <c r="AY6">
        <v>0.57043299999999997</v>
      </c>
      <c r="AZ6">
        <v>0.67053600000000002</v>
      </c>
      <c r="BA6">
        <v>0.78088900000000006</v>
      </c>
      <c r="BB6">
        <v>0.90352600000000005</v>
      </c>
      <c r="BC6">
        <v>1.0366109999999999</v>
      </c>
      <c r="BD6">
        <v>1.1682380000000001</v>
      </c>
      <c r="BE6">
        <v>1.293607</v>
      </c>
      <c r="BF6">
        <v>1.398798</v>
      </c>
      <c r="BG6">
        <v>1.469204</v>
      </c>
      <c r="BH6">
        <v>1.4918199999999999</v>
      </c>
      <c r="BI6">
        <v>1.4476469999999999</v>
      </c>
      <c r="BJ6">
        <v>1.326792</v>
      </c>
      <c r="BK6">
        <v>1.134131</v>
      </c>
      <c r="BL6">
        <v>0.85163999999999995</v>
      </c>
      <c r="BM6">
        <v>0.44989299999999999</v>
      </c>
      <c r="BN6">
        <v>0.118005</v>
      </c>
      <c r="BO6">
        <v>2.921E-3</v>
      </c>
      <c r="BP6">
        <v>0</v>
      </c>
      <c r="BQ6">
        <v>0</v>
      </c>
      <c r="BR6">
        <v>0</v>
      </c>
      <c r="BS6">
        <v>0</v>
      </c>
      <c r="BT6">
        <v>0</v>
      </c>
      <c r="BU6">
        <v>6.8457000000000004E-2</v>
      </c>
      <c r="BV6">
        <v>0.433834</v>
      </c>
      <c r="BW6">
        <v>0.98383299999999996</v>
      </c>
      <c r="BX6">
        <v>2.1152139999999999</v>
      </c>
      <c r="BY6">
        <v>3.7027139999999998</v>
      </c>
      <c r="BZ6">
        <v>5.03634</v>
      </c>
      <c r="CA6">
        <v>7.8502039999999997</v>
      </c>
      <c r="CB6">
        <v>10.475719</v>
      </c>
      <c r="CC6">
        <v>12.256876999999999</v>
      </c>
      <c r="CD6">
        <v>13.460827999999999</v>
      </c>
      <c r="CE6">
        <v>14.842933</v>
      </c>
      <c r="CF6">
        <v>10.07333</v>
      </c>
      <c r="CG6">
        <v>0.51865899999999998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 s="2">
        <v>3756.3888888888901</v>
      </c>
      <c r="CQ6" s="3">
        <v>2.907317364551893</v>
      </c>
      <c r="CR6">
        <v>472</v>
      </c>
      <c r="CS6" s="6">
        <v>3200</v>
      </c>
      <c r="CT6">
        <v>0.24</v>
      </c>
      <c r="CU6">
        <v>0.2601</v>
      </c>
      <c r="CV6">
        <v>0.36709999999999998</v>
      </c>
      <c r="CW6">
        <v>0.2072</v>
      </c>
      <c r="CX6">
        <v>0.16439999999999999</v>
      </c>
      <c r="CY6">
        <v>1.0399999999999999E-3</v>
      </c>
      <c r="CZ6">
        <v>2.1150000000000001E-3</v>
      </c>
      <c r="DA6">
        <v>2.0709999999999999E-3</v>
      </c>
      <c r="DB6">
        <v>159.96690000000001</v>
      </c>
      <c r="DC6">
        <v>408.30500000000001</v>
      </c>
      <c r="DD6">
        <v>503.96</v>
      </c>
      <c r="DE6">
        <v>1.72</v>
      </c>
      <c r="DF6">
        <f t="shared" si="0"/>
        <v>13411.657412623052</v>
      </c>
      <c r="DG6" s="5">
        <v>2</v>
      </c>
      <c r="DH6" s="11">
        <v>0</v>
      </c>
      <c r="DI6" s="11">
        <v>8.4000000000000019E-2</v>
      </c>
      <c r="DJ6" s="11">
        <v>0</v>
      </c>
      <c r="DK6" s="11">
        <v>0</v>
      </c>
      <c r="DL6" s="11">
        <v>0</v>
      </c>
      <c r="DM6" s="11">
        <v>0</v>
      </c>
      <c r="DN6" s="11">
        <v>0.53383333333333338</v>
      </c>
      <c r="DO6" s="11">
        <v>0.14183333333333331</v>
      </c>
      <c r="DP6" s="11">
        <v>4.836666666666666</v>
      </c>
      <c r="DQ6" s="11">
        <v>0</v>
      </c>
      <c r="DR6" s="13">
        <v>5.3700011033566565E-2</v>
      </c>
      <c r="DS6" s="13">
        <v>6.4892898342964869E-2</v>
      </c>
      <c r="DT6" s="13">
        <v>0.33319825296051114</v>
      </c>
      <c r="DU6" s="13">
        <v>2.4450867052023133E-2</v>
      </c>
      <c r="DV6" s="13">
        <v>1.46</v>
      </c>
      <c r="DW6" s="13">
        <v>1.8933333333333333</v>
      </c>
      <c r="DX6" s="13">
        <v>0.97333333333333327</v>
      </c>
      <c r="DY6" s="13">
        <v>0.84</v>
      </c>
      <c r="DZ6" s="14">
        <v>96.313333333333333</v>
      </c>
      <c r="EA6" s="14">
        <v>96.68</v>
      </c>
      <c r="EB6" s="14">
        <v>96.086666666666659</v>
      </c>
      <c r="EC6" s="14">
        <v>97.033333333333346</v>
      </c>
      <c r="ED6" s="13">
        <v>1.1066666666666667</v>
      </c>
      <c r="EE6" s="13">
        <v>0.97333333333333327</v>
      </c>
      <c r="EF6" s="13">
        <v>1.7133333333333336</v>
      </c>
      <c r="EG6" s="13">
        <v>1.1866666666666668</v>
      </c>
      <c r="EH6" s="13">
        <v>0.75</v>
      </c>
      <c r="EI6">
        <v>71.666666666666671</v>
      </c>
    </row>
    <row r="7" spans="1:139">
      <c r="A7" t="s">
        <v>61</v>
      </c>
      <c r="B7" t="s">
        <v>100</v>
      </c>
      <c r="C7">
        <v>3.9239999999999999</v>
      </c>
      <c r="D7">
        <v>0.39900000000000002</v>
      </c>
      <c r="E7">
        <v>1.87</v>
      </c>
      <c r="F7">
        <v>3.202</v>
      </c>
      <c r="G7">
        <v>1.9770000000000001</v>
      </c>
      <c r="H7">
        <v>3.5049999999999999</v>
      </c>
      <c r="I7">
        <v>6.44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2.8770000000000002E-3</v>
      </c>
      <c r="AT7">
        <v>2.1514999999999999E-2</v>
      </c>
      <c r="AU7">
        <v>7.5652999999999998E-2</v>
      </c>
      <c r="AV7">
        <v>0.241703</v>
      </c>
      <c r="AW7">
        <v>0.506436</v>
      </c>
      <c r="AX7">
        <v>0.91253499999999999</v>
      </c>
      <c r="AY7">
        <v>1.474362</v>
      </c>
      <c r="AZ7">
        <v>2.2113640000000001</v>
      </c>
      <c r="BA7">
        <v>3.0607359999999999</v>
      </c>
      <c r="BB7">
        <v>4.0063719999999998</v>
      </c>
      <c r="BC7">
        <v>4.9939239999999998</v>
      </c>
      <c r="BD7">
        <v>5.9147030000000003</v>
      </c>
      <c r="BE7">
        <v>6.7223540000000002</v>
      </c>
      <c r="BF7">
        <v>7.3373020000000002</v>
      </c>
      <c r="BG7">
        <v>7.7016809999999998</v>
      </c>
      <c r="BH7">
        <v>7.8014910000000004</v>
      </c>
      <c r="BI7">
        <v>7.6270800000000003</v>
      </c>
      <c r="BJ7">
        <v>7.2028420000000004</v>
      </c>
      <c r="BK7">
        <v>6.5715349999999999</v>
      </c>
      <c r="BL7">
        <v>5.7949970000000004</v>
      </c>
      <c r="BM7">
        <v>4.9520439999999999</v>
      </c>
      <c r="BN7">
        <v>4.0787409999999999</v>
      </c>
      <c r="BO7">
        <v>3.253981</v>
      </c>
      <c r="BP7">
        <v>2.511409</v>
      </c>
      <c r="BQ7">
        <v>1.8507279999999999</v>
      </c>
      <c r="BR7">
        <v>1.3118209999999999</v>
      </c>
      <c r="BS7">
        <v>0.87712599999999996</v>
      </c>
      <c r="BT7">
        <v>0.53345200000000004</v>
      </c>
      <c r="BU7">
        <v>0.29323199999999999</v>
      </c>
      <c r="BV7">
        <v>0.12695300000000001</v>
      </c>
      <c r="BW7">
        <v>2.4454E-2</v>
      </c>
      <c r="BX7">
        <v>4.5999999999999999E-3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 s="2">
        <v>7.2277830523785687</v>
      </c>
      <c r="CQ7" s="3">
        <v>1.0191678245563467</v>
      </c>
      <c r="CR7">
        <v>136</v>
      </c>
      <c r="CS7" s="6">
        <v>160</v>
      </c>
      <c r="CT7">
        <v>182.99950000000001</v>
      </c>
      <c r="CU7">
        <v>191.2</v>
      </c>
      <c r="CV7">
        <v>264.02730000000003</v>
      </c>
      <c r="CW7">
        <v>223.21879999999999</v>
      </c>
      <c r="CX7">
        <v>239.44239999999999</v>
      </c>
      <c r="CY7">
        <v>1.0521499999999999</v>
      </c>
      <c r="CZ7">
        <v>1.198302</v>
      </c>
      <c r="DA7">
        <v>1.1973370000000001</v>
      </c>
      <c r="DB7">
        <v>220.11510000000001</v>
      </c>
      <c r="DC7">
        <v>214.73099999999999</v>
      </c>
      <c r="DD7">
        <v>200.02099999999999</v>
      </c>
      <c r="DE7">
        <v>3.97</v>
      </c>
      <c r="DF7">
        <f t="shared" si="0"/>
        <v>7.9044718231927753</v>
      </c>
      <c r="DG7" s="7">
        <v>-4</v>
      </c>
      <c r="DH7" s="11">
        <v>0</v>
      </c>
      <c r="DI7" s="11">
        <v>3.3333333333333826E-4</v>
      </c>
      <c r="DJ7" s="11">
        <v>0</v>
      </c>
      <c r="DK7" s="11">
        <v>0</v>
      </c>
      <c r="DL7" s="11">
        <v>0</v>
      </c>
      <c r="DM7" s="11">
        <v>0</v>
      </c>
      <c r="DN7" s="11">
        <v>0</v>
      </c>
      <c r="DO7" s="11">
        <v>0.7134999999999998</v>
      </c>
      <c r="DP7" s="11">
        <v>0</v>
      </c>
      <c r="DQ7" s="11">
        <v>0</v>
      </c>
      <c r="DR7" s="13">
        <v>6.3661828367706369E-3</v>
      </c>
      <c r="DS7" s="13">
        <v>0.55074802490630281</v>
      </c>
      <c r="DT7" s="13">
        <v>0.56454255916945473</v>
      </c>
      <c r="DU7" s="13">
        <v>2.7441102806280027</v>
      </c>
      <c r="DV7" s="13">
        <v>2.5533333333333332</v>
      </c>
      <c r="DW7" s="13">
        <v>2.3733333333333335</v>
      </c>
      <c r="DX7" s="13">
        <v>2.4933333333333332</v>
      </c>
      <c r="DY7" s="13">
        <v>3.81</v>
      </c>
      <c r="DZ7" s="18">
        <v>95.426666666666662</v>
      </c>
      <c r="EA7" s="18">
        <v>95.053333333333327</v>
      </c>
      <c r="EB7" s="18">
        <v>93.09333333333332</v>
      </c>
      <c r="EC7" s="18">
        <v>83.625</v>
      </c>
      <c r="ED7" s="13">
        <v>1.2133333333333332</v>
      </c>
      <c r="EE7" s="13">
        <v>1.74</v>
      </c>
      <c r="EF7" s="13">
        <v>3.1733333333333333</v>
      </c>
      <c r="EG7" s="13">
        <v>8.6999999999999993</v>
      </c>
      <c r="EH7" s="19">
        <v>18.649999999999999</v>
      </c>
      <c r="EI7">
        <v>79.666666666666671</v>
      </c>
    </row>
    <row r="8" spans="1:139">
      <c r="A8" t="s">
        <v>62</v>
      </c>
      <c r="B8" t="s">
        <v>101</v>
      </c>
      <c r="C8">
        <v>17.372</v>
      </c>
      <c r="D8">
        <v>0.56299999999999994</v>
      </c>
      <c r="E8">
        <v>0.69899999999999995</v>
      </c>
      <c r="F8">
        <v>8.5820000000000007</v>
      </c>
      <c r="G8">
        <v>3.5529999999999999</v>
      </c>
      <c r="H8">
        <v>15.744999999999999</v>
      </c>
      <c r="I8">
        <v>32.901000000000003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1.5719E-2</v>
      </c>
      <c r="AT8">
        <v>8.8005E-2</v>
      </c>
      <c r="AU8">
        <v>0.15349099999999999</v>
      </c>
      <c r="AV8">
        <v>0.29011399999999998</v>
      </c>
      <c r="AW8">
        <v>0.39239499999999999</v>
      </c>
      <c r="AX8">
        <v>0.49560700000000002</v>
      </c>
      <c r="AY8">
        <v>0.60262700000000002</v>
      </c>
      <c r="AZ8">
        <v>0.70048900000000003</v>
      </c>
      <c r="BA8">
        <v>0.78387499999999999</v>
      </c>
      <c r="BB8">
        <v>0.85544799999999999</v>
      </c>
      <c r="BC8">
        <v>0.91287300000000005</v>
      </c>
      <c r="BD8">
        <v>0.95381700000000003</v>
      </c>
      <c r="BE8">
        <v>0.98074099999999997</v>
      </c>
      <c r="BF8">
        <v>0.99647799999999997</v>
      </c>
      <c r="BG8">
        <v>1.0048859999999999</v>
      </c>
      <c r="BH8">
        <v>1.012996</v>
      </c>
      <c r="BI8">
        <v>1.026567</v>
      </c>
      <c r="BJ8">
        <v>1.0512999999999999</v>
      </c>
      <c r="BK8">
        <v>1.09711</v>
      </c>
      <c r="BL8">
        <v>1.1710069999999999</v>
      </c>
      <c r="BM8">
        <v>1.2798510000000001</v>
      </c>
      <c r="BN8">
        <v>1.4353180000000001</v>
      </c>
      <c r="BO8">
        <v>1.639991</v>
      </c>
      <c r="BP8">
        <v>1.8975960000000001</v>
      </c>
      <c r="BQ8">
        <v>2.2187510000000001</v>
      </c>
      <c r="BR8">
        <v>2.589105</v>
      </c>
      <c r="BS8">
        <v>3.0030519999999998</v>
      </c>
      <c r="BT8">
        <v>3.4635340000000001</v>
      </c>
      <c r="BU8">
        <v>3.9254630000000001</v>
      </c>
      <c r="BV8">
        <v>4.3801810000000003</v>
      </c>
      <c r="BW8">
        <v>4.8058579999999997</v>
      </c>
      <c r="BX8">
        <v>5.1551939999999998</v>
      </c>
      <c r="BY8">
        <v>5.4166800000000004</v>
      </c>
      <c r="BZ8">
        <v>5.5602150000000004</v>
      </c>
      <c r="CA8">
        <v>5.569204</v>
      </c>
      <c r="CB8">
        <v>5.4365399999999999</v>
      </c>
      <c r="CC8">
        <v>5.162547</v>
      </c>
      <c r="CD8">
        <v>4.7669319999999997</v>
      </c>
      <c r="CE8">
        <v>4.2615930000000004</v>
      </c>
      <c r="CF8">
        <v>3.6818689999999998</v>
      </c>
      <c r="CG8">
        <v>3.0659960000000002</v>
      </c>
      <c r="CH8">
        <v>2.4308109999999998</v>
      </c>
      <c r="CI8">
        <v>1.8217970000000001</v>
      </c>
      <c r="CJ8">
        <v>1.266394</v>
      </c>
      <c r="CK8">
        <v>0.763096</v>
      </c>
      <c r="CL8">
        <v>0.34990300000000002</v>
      </c>
      <c r="CM8">
        <v>6.6985000000000003E-2</v>
      </c>
      <c r="CN8">
        <v>0</v>
      </c>
      <c r="CO8">
        <v>0</v>
      </c>
      <c r="CP8" s="2">
        <v>28.761465231708819</v>
      </c>
      <c r="CQ8" s="3">
        <v>1.2540174134630531</v>
      </c>
      <c r="CR8">
        <v>880</v>
      </c>
      <c r="CS8" s="6">
        <v>293.33333333333331</v>
      </c>
      <c r="CT8">
        <v>47.053199999999997</v>
      </c>
      <c r="CU8">
        <v>51.184699999999999</v>
      </c>
      <c r="CV8">
        <v>72.794600000000003</v>
      </c>
      <c r="CW8">
        <v>57.883400000000002</v>
      </c>
      <c r="CX8">
        <v>60.390500000000003</v>
      </c>
      <c r="CY8">
        <v>0.340945</v>
      </c>
      <c r="CZ8">
        <v>0.37914100000000001</v>
      </c>
      <c r="DA8">
        <v>0.37892700000000001</v>
      </c>
      <c r="DB8">
        <v>266.44290000000001</v>
      </c>
      <c r="DC8">
        <v>262.00400000000002</v>
      </c>
      <c r="DD8">
        <v>250.98500000000001</v>
      </c>
      <c r="DE8">
        <v>3.97</v>
      </c>
      <c r="DF8">
        <f t="shared" si="0"/>
        <v>29.527085488328709</v>
      </c>
      <c r="DG8" s="7">
        <v>-1</v>
      </c>
      <c r="DH8" s="11">
        <v>0</v>
      </c>
      <c r="DI8" s="11">
        <v>3.0666666666666662E-2</v>
      </c>
      <c r="DJ8" s="11">
        <v>0</v>
      </c>
      <c r="DK8" s="11">
        <v>0</v>
      </c>
      <c r="DL8" s="11">
        <v>0</v>
      </c>
      <c r="DM8" s="11">
        <v>0</v>
      </c>
      <c r="DN8" s="11">
        <v>5.5500000000000049E-2</v>
      </c>
      <c r="DO8" s="11">
        <v>9.8833333333333329E-2</v>
      </c>
      <c r="DP8" s="11">
        <v>4.9866666666666681</v>
      </c>
      <c r="DQ8" s="11">
        <v>0</v>
      </c>
      <c r="DR8" s="13">
        <v>0.46837608254853436</v>
      </c>
      <c r="DS8" s="13">
        <v>0.71784333701368774</v>
      </c>
      <c r="DT8" s="13">
        <v>2.6739484350500518</v>
      </c>
      <c r="DU8" s="13">
        <v>4.2942009256243541</v>
      </c>
      <c r="DV8" s="13">
        <v>1.8933333333333333</v>
      </c>
      <c r="DW8" s="13">
        <v>1.84</v>
      </c>
      <c r="DX8" s="13">
        <v>1.4466666666666665</v>
      </c>
      <c r="DY8" s="13">
        <v>4.95</v>
      </c>
      <c r="DZ8" s="18">
        <v>95.7</v>
      </c>
      <c r="EA8" s="18">
        <v>96.22</v>
      </c>
      <c r="EB8" s="18">
        <v>94.586666666666659</v>
      </c>
      <c r="EC8" s="18">
        <v>85.19</v>
      </c>
      <c r="ED8" s="13">
        <v>1.3266666666666664</v>
      </c>
      <c r="EE8" s="13">
        <v>1.32</v>
      </c>
      <c r="EF8" s="13">
        <v>2.2666666666666662</v>
      </c>
      <c r="EG8" s="13">
        <v>6.6550000000000002</v>
      </c>
      <c r="EH8" s="20">
        <v>6.46</v>
      </c>
      <c r="EI8">
        <v>80.333333333333329</v>
      </c>
    </row>
    <row r="9" spans="1:139">
      <c r="A9" t="s">
        <v>63</v>
      </c>
      <c r="B9" t="s">
        <v>102</v>
      </c>
      <c r="C9">
        <v>12.472</v>
      </c>
      <c r="D9">
        <v>0.48599999999999999</v>
      </c>
      <c r="E9">
        <v>0.879</v>
      </c>
      <c r="F9">
        <v>6.827</v>
      </c>
      <c r="G9">
        <v>2.8919999999999999</v>
      </c>
      <c r="H9">
        <v>11.901</v>
      </c>
      <c r="I9">
        <v>22.300999999999998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6.4126000000000002E-2</v>
      </c>
      <c r="AS9">
        <v>0.115166</v>
      </c>
      <c r="AT9">
        <v>0.26543099999999997</v>
      </c>
      <c r="AU9">
        <v>0.39345999999999998</v>
      </c>
      <c r="AV9">
        <v>0.50447200000000003</v>
      </c>
      <c r="AW9">
        <v>0.62751599999999996</v>
      </c>
      <c r="AX9">
        <v>0.73550000000000004</v>
      </c>
      <c r="AY9">
        <v>0.82645400000000002</v>
      </c>
      <c r="AZ9">
        <v>0.90321099999999999</v>
      </c>
      <c r="BA9">
        <v>0.960117</v>
      </c>
      <c r="BB9">
        <v>0.99882000000000004</v>
      </c>
      <c r="BC9">
        <v>1.019865</v>
      </c>
      <c r="BD9">
        <v>1.025514</v>
      </c>
      <c r="BE9">
        <v>1.0208200000000001</v>
      </c>
      <c r="BF9">
        <v>1.0148969999999999</v>
      </c>
      <c r="BG9">
        <v>1.016418</v>
      </c>
      <c r="BH9">
        <v>1.036319</v>
      </c>
      <c r="BI9">
        <v>1.0846690000000001</v>
      </c>
      <c r="BJ9">
        <v>1.1695549999999999</v>
      </c>
      <c r="BK9">
        <v>1.306508</v>
      </c>
      <c r="BL9">
        <v>1.503744</v>
      </c>
      <c r="BM9">
        <v>1.7677529999999999</v>
      </c>
      <c r="BN9">
        <v>2.1129560000000001</v>
      </c>
      <c r="BO9">
        <v>2.532159</v>
      </c>
      <c r="BP9">
        <v>3.0186259999999998</v>
      </c>
      <c r="BQ9">
        <v>3.5769190000000002</v>
      </c>
      <c r="BR9">
        <v>4.163646</v>
      </c>
      <c r="BS9">
        <v>4.753768</v>
      </c>
      <c r="BT9">
        <v>5.330495</v>
      </c>
      <c r="BU9">
        <v>5.8145619999999996</v>
      </c>
      <c r="BV9">
        <v>6.184526</v>
      </c>
      <c r="BW9">
        <v>6.3953389999999999</v>
      </c>
      <c r="BX9">
        <v>6.4063860000000004</v>
      </c>
      <c r="BY9">
        <v>6.2055170000000004</v>
      </c>
      <c r="BZ9">
        <v>5.7777329999999996</v>
      </c>
      <c r="CA9">
        <v>5.1670189999999998</v>
      </c>
      <c r="CB9">
        <v>4.396617</v>
      </c>
      <c r="CC9">
        <v>3.4967709999999999</v>
      </c>
      <c r="CD9">
        <v>2.5786790000000002</v>
      </c>
      <c r="CE9">
        <v>1.800932</v>
      </c>
      <c r="CF9">
        <v>0.88694300000000004</v>
      </c>
      <c r="CG9">
        <v>4.0072000000000003E-2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 s="2">
        <v>151.36294991818318</v>
      </c>
      <c r="CQ9" s="3">
        <v>1.35409473638672</v>
      </c>
      <c r="CR9">
        <v>568</v>
      </c>
      <c r="CS9" s="6">
        <v>80</v>
      </c>
      <c r="CT9">
        <v>28.1538</v>
      </c>
      <c r="CU9">
        <v>31.435400000000001</v>
      </c>
      <c r="CV9">
        <v>45.099200000000003</v>
      </c>
      <c r="CW9">
        <v>36.638500000000001</v>
      </c>
      <c r="CX9">
        <v>46.0458</v>
      </c>
      <c r="CY9">
        <v>0.26326300000000002</v>
      </c>
      <c r="CZ9">
        <v>0.28927399999999998</v>
      </c>
      <c r="DA9">
        <v>0.29042299999999999</v>
      </c>
      <c r="DB9">
        <v>334.9896</v>
      </c>
      <c r="DC9">
        <v>317.06900000000002</v>
      </c>
      <c r="DD9">
        <v>251.684</v>
      </c>
      <c r="DE9">
        <v>3.97</v>
      </c>
      <c r="DF9">
        <f t="shared" si="0"/>
        <v>48.07748629234743</v>
      </c>
      <c r="DG9" s="7">
        <v>2</v>
      </c>
      <c r="DH9" s="11">
        <v>0</v>
      </c>
      <c r="DI9" s="11">
        <v>6.2E-2</v>
      </c>
      <c r="DJ9" s="11">
        <v>0</v>
      </c>
      <c r="DK9" s="11">
        <v>0</v>
      </c>
      <c r="DL9" s="11">
        <v>0</v>
      </c>
      <c r="DM9" s="11">
        <v>3.3333333333333479E-4</v>
      </c>
      <c r="DN9" s="11">
        <v>2.2833333333333344E-2</v>
      </c>
      <c r="DO9" s="11">
        <v>8.8499999999999912E-2</v>
      </c>
      <c r="DP9" s="11">
        <v>0</v>
      </c>
      <c r="DQ9" s="11">
        <v>0</v>
      </c>
      <c r="DR9" s="13">
        <v>0.73728266418726507</v>
      </c>
      <c r="DS9" s="13">
        <v>0.94029594321454602</v>
      </c>
      <c r="DT9" s="13">
        <v>5.1078524117406205</v>
      </c>
      <c r="DU9" s="13">
        <v>6.7302198040151167</v>
      </c>
      <c r="DV9" s="13">
        <v>1.1399999999999999</v>
      </c>
      <c r="DW9" s="13">
        <v>1.4866666666666666</v>
      </c>
      <c r="DX9" s="13">
        <v>1.34</v>
      </c>
      <c r="DY9" s="13">
        <v>2.2850000000000001</v>
      </c>
      <c r="DZ9" s="18">
        <v>96.213333333333324</v>
      </c>
      <c r="EA9" s="18">
        <v>96.52</v>
      </c>
      <c r="EB9" s="18">
        <v>94.76</v>
      </c>
      <c r="EC9" s="18">
        <v>93.2</v>
      </c>
      <c r="ED9" s="13">
        <v>1.22</v>
      </c>
      <c r="EE9" s="13">
        <v>1.2533333333333332</v>
      </c>
      <c r="EF9" s="13">
        <v>2.2400000000000002</v>
      </c>
      <c r="EG9" s="13">
        <v>3.0049999999999999</v>
      </c>
      <c r="EH9" s="20">
        <v>6.83</v>
      </c>
      <c r="EI9">
        <v>86</v>
      </c>
    </row>
    <row r="10" spans="1:139">
      <c r="A10" t="s">
        <v>64</v>
      </c>
      <c r="B10" t="s">
        <v>103</v>
      </c>
      <c r="C10">
        <v>2.94</v>
      </c>
      <c r="D10">
        <v>0.67800000000000005</v>
      </c>
      <c r="E10">
        <v>3.38</v>
      </c>
      <c r="F10">
        <v>1.7769999999999999</v>
      </c>
      <c r="G10">
        <v>0.86899999999999999</v>
      </c>
      <c r="H10">
        <v>2.3149999999999999</v>
      </c>
      <c r="I10">
        <v>6.0339999999999998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5.9820000000000003E-3</v>
      </c>
      <c r="AJ10">
        <v>0.12829399999999999</v>
      </c>
      <c r="AK10">
        <v>0.28514099999999998</v>
      </c>
      <c r="AL10">
        <v>0.453372</v>
      </c>
      <c r="AM10">
        <v>0.66499900000000001</v>
      </c>
      <c r="AN10">
        <v>0.90865300000000004</v>
      </c>
      <c r="AO10">
        <v>1.1747909999999999</v>
      </c>
      <c r="AP10">
        <v>1.4577800000000001</v>
      </c>
      <c r="AQ10">
        <v>1.7611250000000001</v>
      </c>
      <c r="AR10">
        <v>2.0733259999999998</v>
      </c>
      <c r="AS10">
        <v>2.3878490000000001</v>
      </c>
      <c r="AT10">
        <v>2.7094770000000001</v>
      </c>
      <c r="AU10">
        <v>3.0215049999999999</v>
      </c>
      <c r="AV10">
        <v>3.3192279999999998</v>
      </c>
      <c r="AW10">
        <v>3.604279</v>
      </c>
      <c r="AX10">
        <v>3.8553869999999999</v>
      </c>
      <c r="AY10">
        <v>4.072381</v>
      </c>
      <c r="AZ10">
        <v>4.2528439999999996</v>
      </c>
      <c r="BA10">
        <v>4.3834629999999999</v>
      </c>
      <c r="BB10">
        <v>4.4678899999999997</v>
      </c>
      <c r="BC10">
        <v>4.5047319999999997</v>
      </c>
      <c r="BD10">
        <v>4.4952050000000003</v>
      </c>
      <c r="BE10">
        <v>4.443632</v>
      </c>
      <c r="BF10">
        <v>4.353504</v>
      </c>
      <c r="BG10">
        <v>4.2326139999999999</v>
      </c>
      <c r="BH10">
        <v>4.0835629999999998</v>
      </c>
      <c r="BI10">
        <v>3.9108869999999998</v>
      </c>
      <c r="BJ10">
        <v>3.7212519999999998</v>
      </c>
      <c r="BK10">
        <v>3.5096850000000002</v>
      </c>
      <c r="BL10">
        <v>3.2785359999999999</v>
      </c>
      <c r="BM10">
        <v>3.026491</v>
      </c>
      <c r="BN10">
        <v>2.7404259999999998</v>
      </c>
      <c r="BO10">
        <v>2.4237139999999999</v>
      </c>
      <c r="BP10">
        <v>2.0718939999999999</v>
      </c>
      <c r="BQ10">
        <v>1.675073</v>
      </c>
      <c r="BR10">
        <v>1.256114</v>
      </c>
      <c r="BS10">
        <v>0.82274400000000003</v>
      </c>
      <c r="BT10">
        <v>0.39046700000000001</v>
      </c>
      <c r="BU10">
        <v>7.1705000000000005E-2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 s="2">
        <v>70.606660599154253</v>
      </c>
      <c r="CQ10" s="3">
        <v>1.2046978409453135</v>
      </c>
      <c r="CR10">
        <v>112</v>
      </c>
      <c r="CS10" s="6">
        <v>8426.6666666666661</v>
      </c>
      <c r="CT10">
        <v>9.4672999999999998</v>
      </c>
      <c r="CU10">
        <v>10.9429</v>
      </c>
      <c r="CV10">
        <v>16.255400000000002</v>
      </c>
      <c r="CW10">
        <v>12.9224</v>
      </c>
      <c r="CX10">
        <v>15.337</v>
      </c>
      <c r="CY10">
        <v>0.116587</v>
      </c>
      <c r="CZ10">
        <v>0.13862099999999999</v>
      </c>
      <c r="DA10">
        <v>0.138682</v>
      </c>
      <c r="DB10">
        <v>426.16460000000001</v>
      </c>
      <c r="DC10">
        <v>429.08600000000001</v>
      </c>
      <c r="DD10">
        <v>361.69400000000002</v>
      </c>
      <c r="DE10">
        <v>7.1</v>
      </c>
      <c r="DF10">
        <f t="shared" si="0"/>
        <v>77.225454178984663</v>
      </c>
      <c r="DG10" s="7">
        <v>-2</v>
      </c>
      <c r="DH10" s="11">
        <v>0</v>
      </c>
      <c r="DI10" s="11">
        <v>4.0000000000000036E-3</v>
      </c>
      <c r="DJ10" s="11">
        <v>1.0581666666666665</v>
      </c>
      <c r="DK10" s="11">
        <v>0.1275</v>
      </c>
      <c r="DL10" s="11">
        <v>0</v>
      </c>
      <c r="DM10" s="11">
        <v>0</v>
      </c>
      <c r="DN10" s="11">
        <v>0.61550000000000005</v>
      </c>
      <c r="DO10" s="11">
        <v>0.19049999999999995</v>
      </c>
      <c r="DP10" s="11">
        <v>112.94333333333333</v>
      </c>
      <c r="DQ10" s="11">
        <v>7.3333333333333323E-3</v>
      </c>
      <c r="DR10" s="13">
        <v>5.9035515177086773E-2</v>
      </c>
      <c r="DS10" s="13">
        <v>0.48266360021969151</v>
      </c>
      <c r="DT10" s="13">
        <v>0.68014480635646724</v>
      </c>
      <c r="DU10" s="13">
        <v>0.25896034423947373</v>
      </c>
      <c r="DV10" s="13">
        <v>0.93666666666666665</v>
      </c>
      <c r="DW10" s="13">
        <v>1.92</v>
      </c>
      <c r="DX10" s="13">
        <v>1.36</v>
      </c>
      <c r="DY10" s="13">
        <v>1.72</v>
      </c>
      <c r="DZ10" s="18">
        <v>96.09333333333332</v>
      </c>
      <c r="EA10" s="18">
        <v>95.693333333333328</v>
      </c>
      <c r="EB10" s="18">
        <v>95.266666666666666</v>
      </c>
      <c r="EC10" s="18">
        <v>95.726666666666674</v>
      </c>
      <c r="ED10" s="13">
        <v>1.26</v>
      </c>
      <c r="EE10" s="13">
        <v>1.44</v>
      </c>
      <c r="EF10" s="13">
        <v>2.2400000000000002</v>
      </c>
      <c r="EG10" s="13">
        <v>1.7466666666666668</v>
      </c>
      <c r="EH10" s="17">
        <v>14.29</v>
      </c>
      <c r="EI10">
        <v>89.333333333333329</v>
      </c>
    </row>
    <row r="11" spans="1:139">
      <c r="A11" t="s">
        <v>65</v>
      </c>
      <c r="B11" t="s">
        <v>104</v>
      </c>
      <c r="C11">
        <v>2.407</v>
      </c>
      <c r="D11">
        <v>1.31</v>
      </c>
      <c r="E11">
        <v>7.44</v>
      </c>
      <c r="F11">
        <v>0.80600000000000005</v>
      </c>
      <c r="G11">
        <v>0.315</v>
      </c>
      <c r="H11">
        <v>1.343</v>
      </c>
      <c r="I11">
        <v>6.5419999999999998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2.1710000000000002E-3</v>
      </c>
      <c r="Z11">
        <v>0.21635099999999999</v>
      </c>
      <c r="AA11">
        <v>0.63406600000000002</v>
      </c>
      <c r="AB11">
        <v>1.0274920000000001</v>
      </c>
      <c r="AC11">
        <v>1.2949029999999999</v>
      </c>
      <c r="AD11">
        <v>1.4491879999999999</v>
      </c>
      <c r="AE11">
        <v>1.526562</v>
      </c>
      <c r="AF11">
        <v>1.554168</v>
      </c>
      <c r="AG11">
        <v>1.5668200000000001</v>
      </c>
      <c r="AH11">
        <v>1.602622</v>
      </c>
      <c r="AI11">
        <v>1.6853309999999999</v>
      </c>
      <c r="AJ11">
        <v>1.8164149999999999</v>
      </c>
      <c r="AK11">
        <v>1.987973</v>
      </c>
      <c r="AL11">
        <v>2.1811060000000002</v>
      </c>
      <c r="AM11">
        <v>2.3694799999999998</v>
      </c>
      <c r="AN11">
        <v>2.5385439999999999</v>
      </c>
      <c r="AO11">
        <v>2.6738230000000001</v>
      </c>
      <c r="AP11">
        <v>2.7658510000000001</v>
      </c>
      <c r="AQ11">
        <v>2.821062</v>
      </c>
      <c r="AR11">
        <v>2.8466930000000001</v>
      </c>
      <c r="AS11">
        <v>2.8666</v>
      </c>
      <c r="AT11">
        <v>2.8962289999999999</v>
      </c>
      <c r="AU11">
        <v>2.9471590000000001</v>
      </c>
      <c r="AV11">
        <v>3.0136470000000002</v>
      </c>
      <c r="AW11">
        <v>3.0879810000000001</v>
      </c>
      <c r="AX11">
        <v>3.145613</v>
      </c>
      <c r="AY11">
        <v>3.1765810000000001</v>
      </c>
      <c r="AZ11">
        <v>3.1702569999999999</v>
      </c>
      <c r="BA11">
        <v>3.123176</v>
      </c>
      <c r="BB11">
        <v>3.0350269999999999</v>
      </c>
      <c r="BC11">
        <v>2.9059889999999999</v>
      </c>
      <c r="BD11">
        <v>2.7483719999999998</v>
      </c>
      <c r="BE11">
        <v>2.5674769999999998</v>
      </c>
      <c r="BF11">
        <v>2.375569</v>
      </c>
      <c r="BG11">
        <v>2.1872959999999999</v>
      </c>
      <c r="BH11">
        <v>2.0052840000000001</v>
      </c>
      <c r="BI11">
        <v>1.8402019999999999</v>
      </c>
      <c r="BJ11">
        <v>1.702555</v>
      </c>
      <c r="BK11">
        <v>1.5943369999999999</v>
      </c>
      <c r="BL11">
        <v>1.5207930000000001</v>
      </c>
      <c r="BM11">
        <v>1.481063</v>
      </c>
      <c r="BN11">
        <v>1.468836</v>
      </c>
      <c r="BO11">
        <v>1.476653</v>
      </c>
      <c r="BP11">
        <v>1.4875039999999999</v>
      </c>
      <c r="BQ11">
        <v>1.489028</v>
      </c>
      <c r="BR11">
        <v>1.465031</v>
      </c>
      <c r="BS11">
        <v>1.380547</v>
      </c>
      <c r="BT11">
        <v>1.22289</v>
      </c>
      <c r="BU11">
        <v>1.062235</v>
      </c>
      <c r="BV11">
        <v>0.74261500000000003</v>
      </c>
      <c r="BW11">
        <v>0.18993199999999999</v>
      </c>
      <c r="BX11">
        <v>6.2897999999999996E-2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 s="2">
        <v>52.697768933451428</v>
      </c>
      <c r="CQ11" s="3">
        <v>1.2812250118771964</v>
      </c>
      <c r="CR11">
        <v>424</v>
      </c>
      <c r="CS11" s="6">
        <v>5906.666666666667</v>
      </c>
      <c r="CT11">
        <v>41.418199999999999</v>
      </c>
      <c r="CU11">
        <v>47.030299999999997</v>
      </c>
      <c r="CV11">
        <v>68.325000000000003</v>
      </c>
      <c r="CW11">
        <v>62.827399999999997</v>
      </c>
      <c r="CX11">
        <v>69.112099999999998</v>
      </c>
      <c r="CY11">
        <v>0.21559</v>
      </c>
      <c r="CZ11">
        <v>0.233935</v>
      </c>
      <c r="DA11">
        <v>0.23378199999999999</v>
      </c>
      <c r="DB11">
        <v>183.36269999999999</v>
      </c>
      <c r="DC11">
        <v>148.93799999999999</v>
      </c>
      <c r="DD11">
        <v>135.30600000000001</v>
      </c>
      <c r="DE11">
        <v>6.67</v>
      </c>
      <c r="DF11">
        <f t="shared" si="0"/>
        <v>19.127035653345956</v>
      </c>
      <c r="DG11" s="7">
        <v>11</v>
      </c>
      <c r="DH11" s="11">
        <v>0</v>
      </c>
      <c r="DI11" s="11">
        <v>5.5666666666666656E-2</v>
      </c>
      <c r="DJ11" s="11">
        <v>0</v>
      </c>
      <c r="DK11" s="11">
        <v>0</v>
      </c>
      <c r="DL11" s="11">
        <v>0</v>
      </c>
      <c r="DM11" s="11">
        <v>4.2000000000000003E-2</v>
      </c>
      <c r="DN11" s="11">
        <v>16963.106499999998</v>
      </c>
      <c r="DO11" s="11">
        <v>0.28549999999999981</v>
      </c>
      <c r="DP11" s="11">
        <v>0</v>
      </c>
      <c r="DQ11" s="11">
        <v>3.7666666666666668E-2</v>
      </c>
      <c r="DR11" s="13">
        <v>1.9174370008215582</v>
      </c>
      <c r="DS11" s="21">
        <v>10.337875972227719</v>
      </c>
      <c r="DT11" s="17">
        <v>17.263960522582693</v>
      </c>
      <c r="DU11" s="21">
        <v>24.120335184655701</v>
      </c>
      <c r="DV11" s="13">
        <v>1.0266666666666666</v>
      </c>
      <c r="DW11" s="13">
        <v>1.8733333333333333</v>
      </c>
      <c r="DX11" s="13">
        <v>1.78</v>
      </c>
      <c r="DY11" s="13">
        <v>2.9350000000000001</v>
      </c>
      <c r="DZ11" s="18">
        <v>96.326666666666668</v>
      </c>
      <c r="EA11" s="18">
        <v>94.853333333333339</v>
      </c>
      <c r="EB11" s="18">
        <v>91.12</v>
      </c>
      <c r="EC11" s="18">
        <v>85.444999999999993</v>
      </c>
      <c r="ED11" s="13">
        <v>1.62</v>
      </c>
      <c r="EE11" s="13">
        <v>2.3733333333333335</v>
      </c>
      <c r="EF11" s="13">
        <v>5.47</v>
      </c>
      <c r="EG11" s="13">
        <v>9.3699999999999992</v>
      </c>
      <c r="EH11" s="19">
        <v>28.77</v>
      </c>
      <c r="EI11">
        <v>64.666666666666671</v>
      </c>
    </row>
    <row r="12" spans="1:139">
      <c r="A12" t="s">
        <v>66</v>
      </c>
      <c r="B12" t="s">
        <v>105</v>
      </c>
      <c r="C12">
        <v>5.8840000000000003</v>
      </c>
      <c r="D12">
        <v>0.52700000000000002</v>
      </c>
      <c r="E12">
        <v>1.84</v>
      </c>
      <c r="F12">
        <v>3.2530000000000001</v>
      </c>
      <c r="G12">
        <v>1.47</v>
      </c>
      <c r="H12">
        <v>5.3259999999999996</v>
      </c>
      <c r="I12">
        <v>10.911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9.1750000000000009E-3</v>
      </c>
      <c r="AL12">
        <v>4.9557999999999998E-2</v>
      </c>
      <c r="AM12">
        <v>0.32965</v>
      </c>
      <c r="AN12">
        <v>0.680948</v>
      </c>
      <c r="AO12">
        <v>0.81899100000000002</v>
      </c>
      <c r="AP12">
        <v>0.940608</v>
      </c>
      <c r="AQ12">
        <v>1.028929</v>
      </c>
      <c r="AR12">
        <v>1.0477749999999999</v>
      </c>
      <c r="AS12">
        <v>1.020502</v>
      </c>
      <c r="AT12">
        <v>0.95746100000000001</v>
      </c>
      <c r="AU12">
        <v>0.87037500000000001</v>
      </c>
      <c r="AV12">
        <v>0.77816399999999997</v>
      </c>
      <c r="AW12">
        <v>0.69633999999999996</v>
      </c>
      <c r="AX12">
        <v>0.65184600000000004</v>
      </c>
      <c r="AY12">
        <v>0.65928900000000001</v>
      </c>
      <c r="AZ12">
        <v>0.73973699999999998</v>
      </c>
      <c r="BA12">
        <v>0.89994200000000002</v>
      </c>
      <c r="BB12">
        <v>1.1455329999999999</v>
      </c>
      <c r="BC12">
        <v>1.4810730000000001</v>
      </c>
      <c r="BD12">
        <v>1.8836820000000001</v>
      </c>
      <c r="BE12">
        <v>2.350587</v>
      </c>
      <c r="BF12">
        <v>2.8644059999999998</v>
      </c>
      <c r="BG12">
        <v>3.3898130000000002</v>
      </c>
      <c r="BH12">
        <v>3.9137330000000001</v>
      </c>
      <c r="BI12">
        <v>4.4058840000000004</v>
      </c>
      <c r="BJ12">
        <v>4.8354280000000003</v>
      </c>
      <c r="BK12">
        <v>5.1942959999999996</v>
      </c>
      <c r="BL12">
        <v>5.4609959999999997</v>
      </c>
      <c r="BM12">
        <v>5.627186</v>
      </c>
      <c r="BN12">
        <v>5.6925679999999996</v>
      </c>
      <c r="BO12">
        <v>5.6518009999999999</v>
      </c>
      <c r="BP12">
        <v>5.5100309999999997</v>
      </c>
      <c r="BQ12">
        <v>5.2611179999999997</v>
      </c>
      <c r="BR12">
        <v>4.9169470000000004</v>
      </c>
      <c r="BS12">
        <v>4.4835770000000004</v>
      </c>
      <c r="BT12">
        <v>3.949665</v>
      </c>
      <c r="BU12">
        <v>3.3493170000000001</v>
      </c>
      <c r="BV12">
        <v>2.6924299999999999</v>
      </c>
      <c r="BW12">
        <v>1.9946870000000001</v>
      </c>
      <c r="BX12">
        <v>1.2376130000000001</v>
      </c>
      <c r="BY12">
        <v>0.47576299999999999</v>
      </c>
      <c r="BZ12">
        <v>5.2578E-2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 s="2">
        <v>9.4446510060494191</v>
      </c>
      <c r="CQ12" s="3">
        <v>1.0467851400842376</v>
      </c>
      <c r="CR12">
        <v>120</v>
      </c>
      <c r="CS12" s="6">
        <v>5266.666666666667</v>
      </c>
      <c r="CT12">
        <v>503.94569999999999</v>
      </c>
      <c r="CU12">
        <v>499.68770000000001</v>
      </c>
      <c r="CV12">
        <v>668.36249999999995</v>
      </c>
      <c r="CW12">
        <v>168.96530000000001</v>
      </c>
      <c r="CX12">
        <v>168.8946</v>
      </c>
      <c r="CY12">
        <v>0.61237600000000003</v>
      </c>
      <c r="CZ12">
        <v>0.555535</v>
      </c>
      <c r="DA12">
        <v>0.553118</v>
      </c>
      <c r="DB12">
        <v>49.020699999999998</v>
      </c>
      <c r="DC12">
        <v>131.51499999999999</v>
      </c>
      <c r="DD12">
        <v>130.99700000000001</v>
      </c>
      <c r="DE12">
        <v>2.27</v>
      </c>
      <c r="DF12">
        <f t="shared" si="0"/>
        <v>5.2896475261796541</v>
      </c>
      <c r="DG12" s="7">
        <v>-1</v>
      </c>
      <c r="DH12" s="11">
        <v>0</v>
      </c>
      <c r="DI12" s="11">
        <v>8.8333333333333319E-2</v>
      </c>
      <c r="DJ12" s="11">
        <v>0</v>
      </c>
      <c r="DK12" s="11">
        <v>0</v>
      </c>
      <c r="DL12" s="11">
        <v>0</v>
      </c>
      <c r="DM12" s="11">
        <v>0</v>
      </c>
      <c r="DN12" s="11">
        <v>14.1625</v>
      </c>
      <c r="DO12" s="11">
        <v>0.10583333333333328</v>
      </c>
      <c r="DP12" s="11">
        <v>0</v>
      </c>
      <c r="DQ12" s="11">
        <v>0</v>
      </c>
      <c r="DR12" s="13">
        <v>0.34590734573754606</v>
      </c>
      <c r="DS12" s="13">
        <v>0.26536887140810123</v>
      </c>
      <c r="DT12" s="13">
        <v>5.3763080329098853</v>
      </c>
      <c r="DU12" s="13">
        <v>5.7412547965367731</v>
      </c>
      <c r="DV12" s="13">
        <v>1.4533333333333334</v>
      </c>
      <c r="DW12" s="13">
        <v>1.9</v>
      </c>
      <c r="DX12" s="13">
        <v>1.4</v>
      </c>
      <c r="DY12" s="13">
        <v>1.2</v>
      </c>
      <c r="DZ12" s="18">
        <v>96.073333333333323</v>
      </c>
      <c r="EA12" s="18">
        <v>96.506666666666661</v>
      </c>
      <c r="EB12" s="18">
        <v>96.153333333333322</v>
      </c>
      <c r="EC12" s="15">
        <v>66.992000000000004</v>
      </c>
      <c r="ED12" s="20">
        <v>1.3</v>
      </c>
      <c r="EE12" s="20">
        <v>1.0733333333333333</v>
      </c>
      <c r="EF12" s="20">
        <v>1.6533333333333333</v>
      </c>
      <c r="EG12" s="20">
        <v>3.915</v>
      </c>
      <c r="EH12" s="20">
        <v>6.44</v>
      </c>
      <c r="EI12">
        <v>100</v>
      </c>
    </row>
    <row r="13" spans="1:139">
      <c r="A13" t="s">
        <v>67</v>
      </c>
      <c r="B13" t="s">
        <v>106</v>
      </c>
      <c r="C13">
        <v>1.488</v>
      </c>
      <c r="D13">
        <v>0.81599999999999995</v>
      </c>
      <c r="E13">
        <v>14.5</v>
      </c>
      <c r="F13">
        <v>0.41399999999999998</v>
      </c>
      <c r="G13">
        <v>0.128</v>
      </c>
      <c r="H13">
        <v>1.163</v>
      </c>
      <c r="I13">
        <v>3.0720000000000001</v>
      </c>
      <c r="J13">
        <v>0</v>
      </c>
      <c r="K13">
        <v>0</v>
      </c>
      <c r="L13">
        <v>0</v>
      </c>
      <c r="M13">
        <v>6.3324000000000005E-2</v>
      </c>
      <c r="N13">
        <v>0.274364</v>
      </c>
      <c r="O13">
        <v>0.38221699999999997</v>
      </c>
      <c r="P13">
        <v>0.49749100000000002</v>
      </c>
      <c r="Q13">
        <v>0.66237000000000001</v>
      </c>
      <c r="R13">
        <v>0.84499000000000002</v>
      </c>
      <c r="S13">
        <v>1.015136</v>
      </c>
      <c r="T13">
        <v>1.168158</v>
      </c>
      <c r="U13">
        <v>1.2910919999999999</v>
      </c>
      <c r="V13">
        <v>1.3798619999999999</v>
      </c>
      <c r="W13">
        <v>1.434437</v>
      </c>
      <c r="X13">
        <v>1.450415</v>
      </c>
      <c r="Y13">
        <v>1.4302349999999999</v>
      </c>
      <c r="Z13">
        <v>1.374714</v>
      </c>
      <c r="AA13">
        <v>1.290664</v>
      </c>
      <c r="AB13">
        <v>1.184507</v>
      </c>
      <c r="AC13">
        <v>1.059882</v>
      </c>
      <c r="AD13">
        <v>0.93145599999999995</v>
      </c>
      <c r="AE13">
        <v>0.80513500000000005</v>
      </c>
      <c r="AF13">
        <v>0.69061899999999998</v>
      </c>
      <c r="AG13">
        <v>0.60365100000000005</v>
      </c>
      <c r="AH13">
        <v>0.55062699999999998</v>
      </c>
      <c r="AI13">
        <v>0.54044099999999995</v>
      </c>
      <c r="AJ13">
        <v>0.57933500000000004</v>
      </c>
      <c r="AK13">
        <v>0.67515899999999995</v>
      </c>
      <c r="AL13">
        <v>0.83822399999999997</v>
      </c>
      <c r="AM13">
        <v>1.0696559999999999</v>
      </c>
      <c r="AN13">
        <v>1.376908</v>
      </c>
      <c r="AO13">
        <v>1.7538320000000001</v>
      </c>
      <c r="AP13">
        <v>2.181222</v>
      </c>
      <c r="AQ13">
        <v>2.6508600000000002</v>
      </c>
      <c r="AR13">
        <v>3.1296900000000001</v>
      </c>
      <c r="AS13">
        <v>3.582954</v>
      </c>
      <c r="AT13">
        <v>3.998192</v>
      </c>
      <c r="AU13">
        <v>4.3334900000000003</v>
      </c>
      <c r="AV13">
        <v>4.5774720000000002</v>
      </c>
      <c r="AW13">
        <v>4.7225330000000003</v>
      </c>
      <c r="AX13">
        <v>4.7549700000000001</v>
      </c>
      <c r="AY13">
        <v>4.6790820000000002</v>
      </c>
      <c r="AZ13">
        <v>4.4890619999999997</v>
      </c>
      <c r="BA13">
        <v>4.20791</v>
      </c>
      <c r="BB13">
        <v>3.8492579999999998</v>
      </c>
      <c r="BC13">
        <v>3.4390010000000002</v>
      </c>
      <c r="BD13">
        <v>3.0184470000000001</v>
      </c>
      <c r="BE13">
        <v>2.5991010000000001</v>
      </c>
      <c r="BF13">
        <v>2.199519</v>
      </c>
      <c r="BG13">
        <v>1.8428389999999999</v>
      </c>
      <c r="BH13">
        <v>1.528559</v>
      </c>
      <c r="BI13">
        <v>1.264429</v>
      </c>
      <c r="BJ13">
        <v>1.0541039999999999</v>
      </c>
      <c r="BK13">
        <v>0.88485899999999995</v>
      </c>
      <c r="BL13">
        <v>0.75440300000000005</v>
      </c>
      <c r="BM13">
        <v>0.65344800000000003</v>
      </c>
      <c r="BN13">
        <v>0.57003499999999996</v>
      </c>
      <c r="BO13">
        <v>0.49762400000000001</v>
      </c>
      <c r="BP13">
        <v>0.42373</v>
      </c>
      <c r="BQ13">
        <v>0.34493299999999999</v>
      </c>
      <c r="BR13">
        <v>0.26663300000000001</v>
      </c>
      <c r="BS13">
        <v>0.162575</v>
      </c>
      <c r="BT13">
        <v>7.5694999999999998E-2</v>
      </c>
      <c r="BU13">
        <v>4.1553E-2</v>
      </c>
      <c r="BV13">
        <v>2.9190000000000002E-3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 s="2">
        <v>316.1313591463848</v>
      </c>
      <c r="CQ13" s="3">
        <v>1.3956519045635152</v>
      </c>
      <c r="CR13" s="8">
        <v>11816</v>
      </c>
      <c r="CS13" s="4">
        <v>243706.66666666666</v>
      </c>
      <c r="CT13">
        <v>5.0617999999999999</v>
      </c>
      <c r="CU13">
        <v>5.2351999999999999</v>
      </c>
      <c r="CV13">
        <v>7.1832000000000003</v>
      </c>
      <c r="CW13">
        <v>5.5571000000000002</v>
      </c>
      <c r="CX13">
        <v>5.5922000000000001</v>
      </c>
      <c r="CY13">
        <v>1.4429000000000001E-2</v>
      </c>
      <c r="CZ13">
        <v>2.0781999999999998E-2</v>
      </c>
      <c r="DA13">
        <v>2.0771999999999999E-2</v>
      </c>
      <c r="DB13">
        <v>110.24930000000001</v>
      </c>
      <c r="DC13">
        <v>149.58600000000001</v>
      </c>
      <c r="DD13">
        <v>148.57499999999999</v>
      </c>
      <c r="DE13">
        <v>5.6</v>
      </c>
      <c r="DF13">
        <f t="shared" si="0"/>
        <v>204.65857492141114</v>
      </c>
      <c r="DG13" s="7">
        <v>-9</v>
      </c>
      <c r="DH13" s="11">
        <v>0</v>
      </c>
      <c r="DI13" s="11">
        <v>9.566666666666665E-2</v>
      </c>
      <c r="DJ13" s="11">
        <v>0</v>
      </c>
      <c r="DK13" s="11">
        <v>0</v>
      </c>
      <c r="DL13" s="11">
        <v>0</v>
      </c>
      <c r="DM13" s="11">
        <v>0</v>
      </c>
      <c r="DN13" s="11">
        <v>1.3355000000000001</v>
      </c>
      <c r="DO13" s="11">
        <v>4.6833333333333282E-2</v>
      </c>
      <c r="DP13" s="11">
        <v>8185.31</v>
      </c>
      <c r="DQ13" s="11">
        <v>9.7106666666666666</v>
      </c>
      <c r="DR13" s="20">
        <v>3.4902749372863617</v>
      </c>
      <c r="DS13" s="17">
        <v>8.7759000932978495</v>
      </c>
      <c r="DT13" s="13">
        <v>6.0333301357833662</v>
      </c>
      <c r="DU13" s="13">
        <v>16.582363359575119</v>
      </c>
      <c r="DV13" s="13">
        <v>2.7733333333333334</v>
      </c>
      <c r="DW13" s="21">
        <v>6.4066666666666663</v>
      </c>
      <c r="DX13" s="19">
        <v>10.39</v>
      </c>
      <c r="DY13" s="19">
        <v>19.442499999999999</v>
      </c>
      <c r="DZ13" s="15">
        <v>88.113333333333344</v>
      </c>
      <c r="EA13" s="15">
        <v>54.46</v>
      </c>
      <c r="EB13" s="15">
        <v>50.47</v>
      </c>
      <c r="EC13" s="15">
        <v>31.01</v>
      </c>
      <c r="ED13" s="19">
        <v>6.4866666666666655</v>
      </c>
      <c r="EE13" s="19">
        <v>28.75333333333333</v>
      </c>
      <c r="EF13" s="19">
        <v>29.59</v>
      </c>
      <c r="EG13" s="19">
        <v>34.159999999999997</v>
      </c>
      <c r="EH13" s="20">
        <v>0.24</v>
      </c>
      <c r="EI13">
        <v>83</v>
      </c>
    </row>
    <row r="14" spans="1:139">
      <c r="A14" t="s">
        <v>68</v>
      </c>
      <c r="B14" t="s">
        <v>107</v>
      </c>
      <c r="C14">
        <v>0.92700000000000005</v>
      </c>
      <c r="D14">
        <v>0.35299999999999998</v>
      </c>
      <c r="E14">
        <v>7.64</v>
      </c>
      <c r="F14">
        <v>0.78600000000000003</v>
      </c>
      <c r="G14">
        <v>0.505</v>
      </c>
      <c r="H14">
        <v>0.84399999999999997</v>
      </c>
      <c r="I14">
        <v>1.4530000000000001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1.848E-3</v>
      </c>
      <c r="AE14">
        <v>0</v>
      </c>
      <c r="AF14">
        <v>3.1909E-2</v>
      </c>
      <c r="AG14">
        <v>0.11250499999999999</v>
      </c>
      <c r="AH14">
        <v>0.29597000000000001</v>
      </c>
      <c r="AI14">
        <v>0.73155700000000001</v>
      </c>
      <c r="AJ14">
        <v>1.293634</v>
      </c>
      <c r="AK14">
        <v>2.0884849999999999</v>
      </c>
      <c r="AL14">
        <v>3.0967850000000001</v>
      </c>
      <c r="AM14">
        <v>4.2318470000000001</v>
      </c>
      <c r="AN14">
        <v>5.4395899999999999</v>
      </c>
      <c r="AO14">
        <v>6.6125350000000003</v>
      </c>
      <c r="AP14">
        <v>7.604241</v>
      </c>
      <c r="AQ14">
        <v>8.3349189999999993</v>
      </c>
      <c r="AR14">
        <v>8.7008840000000003</v>
      </c>
      <c r="AS14">
        <v>8.6828850000000006</v>
      </c>
      <c r="AT14">
        <v>8.2900419999999997</v>
      </c>
      <c r="AU14">
        <v>7.5820169999999996</v>
      </c>
      <c r="AV14">
        <v>6.652463</v>
      </c>
      <c r="AW14">
        <v>5.5537369999999999</v>
      </c>
      <c r="AX14">
        <v>4.4543520000000001</v>
      </c>
      <c r="AY14">
        <v>3.410879</v>
      </c>
      <c r="AZ14">
        <v>2.4709180000000002</v>
      </c>
      <c r="BA14">
        <v>1.7161820000000001</v>
      </c>
      <c r="BB14">
        <v>1.1286430000000001</v>
      </c>
      <c r="BC14">
        <v>0.693747</v>
      </c>
      <c r="BD14">
        <v>0.40587899999999999</v>
      </c>
      <c r="BE14">
        <v>0.22423999999999999</v>
      </c>
      <c r="BF14">
        <v>9.8445000000000005E-2</v>
      </c>
      <c r="BG14">
        <v>4.2810000000000001E-2</v>
      </c>
      <c r="BH14">
        <v>1.7736999999999999E-2</v>
      </c>
      <c r="BI14">
        <v>1.63E-4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 s="2">
        <v>57.813581942874102</v>
      </c>
      <c r="CQ14" s="3">
        <v>1.2624460436931972</v>
      </c>
      <c r="CR14">
        <v>1740</v>
      </c>
      <c r="CS14" s="6">
        <v>26373.333333333332</v>
      </c>
      <c r="CT14">
        <v>21.6492</v>
      </c>
      <c r="CU14">
        <v>23.2867</v>
      </c>
      <c r="CV14">
        <v>32.713900000000002</v>
      </c>
      <c r="CW14">
        <v>26.3888</v>
      </c>
      <c r="CX14">
        <v>28.432300000000001</v>
      </c>
      <c r="CY14">
        <v>0.12091499999999999</v>
      </c>
      <c r="CZ14">
        <v>0.147733</v>
      </c>
      <c r="DA14">
        <v>0.147562</v>
      </c>
      <c r="DB14">
        <v>207.6986</v>
      </c>
      <c r="DC14">
        <v>223.93299999999999</v>
      </c>
      <c r="DD14">
        <v>207.59700000000001</v>
      </c>
      <c r="DE14">
        <v>4</v>
      </c>
      <c r="DF14">
        <f t="shared" si="0"/>
        <v>64.414451167404565</v>
      </c>
      <c r="DG14" s="7">
        <v>-2</v>
      </c>
      <c r="DH14" s="11">
        <v>0</v>
      </c>
      <c r="DI14" s="11">
        <v>8.299999999999999E-2</v>
      </c>
      <c r="DJ14" s="11">
        <v>0</v>
      </c>
      <c r="DK14" s="11">
        <v>0</v>
      </c>
      <c r="DL14" s="11">
        <v>0</v>
      </c>
      <c r="DM14" s="11">
        <v>0</v>
      </c>
      <c r="DN14" s="11">
        <v>0.28549999999999998</v>
      </c>
      <c r="DO14" s="11">
        <v>0.27583333333333332</v>
      </c>
      <c r="DP14" s="11">
        <v>39.623333333333335</v>
      </c>
      <c r="DQ14" s="11">
        <v>0</v>
      </c>
      <c r="DR14" s="13">
        <v>9.3026099787732019E-2</v>
      </c>
      <c r="DS14" s="13">
        <v>0</v>
      </c>
      <c r="DT14" s="13">
        <v>0.35950321616010966</v>
      </c>
      <c r="DU14" s="13">
        <v>1.7509778994403018</v>
      </c>
      <c r="DV14" s="13">
        <v>1.4133333333333333</v>
      </c>
      <c r="DW14" s="13">
        <v>2.0066666666666664</v>
      </c>
      <c r="DX14" s="13">
        <v>1.3733333333333333</v>
      </c>
      <c r="DY14" s="13">
        <v>1.3533333333333335</v>
      </c>
      <c r="DZ14" s="18">
        <v>96.233333333333334</v>
      </c>
      <c r="EA14" s="18">
        <v>95.66</v>
      </c>
      <c r="EB14" s="18">
        <v>93.633333333333326</v>
      </c>
      <c r="EC14" s="18">
        <v>93.08</v>
      </c>
      <c r="ED14" s="13">
        <v>1.3266666666666669</v>
      </c>
      <c r="EE14" s="13">
        <v>1.4733333333333334</v>
      </c>
      <c r="EF14" s="13">
        <v>2.9066666666666663</v>
      </c>
      <c r="EG14" s="13">
        <v>2.6066666666666669</v>
      </c>
      <c r="EH14" s="20">
        <v>1.2</v>
      </c>
      <c r="EI14">
        <v>97.333333333333329</v>
      </c>
    </row>
    <row r="15" spans="1:139">
      <c r="A15" t="s">
        <v>69</v>
      </c>
      <c r="B15" t="s">
        <v>108</v>
      </c>
      <c r="C15">
        <v>1.018</v>
      </c>
      <c r="D15">
        <v>0.38400000000000001</v>
      </c>
      <c r="E15">
        <v>7.17</v>
      </c>
      <c r="F15">
        <v>0.83699999999999997</v>
      </c>
      <c r="G15">
        <v>0.51300000000000001</v>
      </c>
      <c r="H15">
        <v>0.92500000000000004</v>
      </c>
      <c r="I15">
        <v>1.6539999999999999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1.5329000000000001E-2</v>
      </c>
      <c r="AG15">
        <v>0.15342600000000001</v>
      </c>
      <c r="AH15">
        <v>0.408111</v>
      </c>
      <c r="AI15">
        <v>0.79871300000000001</v>
      </c>
      <c r="AJ15">
        <v>1.316659</v>
      </c>
      <c r="AK15">
        <v>1.9675279999999999</v>
      </c>
      <c r="AL15">
        <v>2.736691</v>
      </c>
      <c r="AM15">
        <v>3.5770240000000002</v>
      </c>
      <c r="AN15">
        <v>4.4673910000000001</v>
      </c>
      <c r="AO15">
        <v>5.3524380000000003</v>
      </c>
      <c r="AP15">
        <v>6.1581609999999998</v>
      </c>
      <c r="AQ15">
        <v>6.8497459999999997</v>
      </c>
      <c r="AR15">
        <v>7.3587930000000004</v>
      </c>
      <c r="AS15">
        <v>7.6494410000000004</v>
      </c>
      <c r="AT15">
        <v>7.707694</v>
      </c>
      <c r="AU15">
        <v>7.5192360000000003</v>
      </c>
      <c r="AV15">
        <v>7.1052780000000002</v>
      </c>
      <c r="AW15">
        <v>6.4683590000000004</v>
      </c>
      <c r="AX15">
        <v>5.6882029999999997</v>
      </c>
      <c r="AY15">
        <v>4.8082459999999996</v>
      </c>
      <c r="AZ15">
        <v>3.863089</v>
      </c>
      <c r="BA15">
        <v>2.966145</v>
      </c>
      <c r="BB15">
        <v>2.1374749999999998</v>
      </c>
      <c r="BC15">
        <v>1.4156120000000001</v>
      </c>
      <c r="BD15">
        <v>0.85736699999999999</v>
      </c>
      <c r="BE15">
        <v>0.45737899999999998</v>
      </c>
      <c r="BF15">
        <v>0.16053500000000001</v>
      </c>
      <c r="BG15">
        <v>3.0664E-2</v>
      </c>
      <c r="BH15">
        <v>5.2719999999999998E-3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 s="2">
        <v>4.2818225391330653</v>
      </c>
      <c r="CQ15" s="3">
        <v>1.005932841659045</v>
      </c>
      <c r="CR15">
        <v>4040</v>
      </c>
      <c r="CS15" s="4">
        <v>51706.666666666664</v>
      </c>
      <c r="CT15">
        <v>197.6003</v>
      </c>
      <c r="CU15">
        <v>209.42580000000001</v>
      </c>
      <c r="CV15">
        <v>290.43680000000001</v>
      </c>
      <c r="CW15">
        <v>267.2749</v>
      </c>
      <c r="CX15">
        <v>276.67290000000003</v>
      </c>
      <c r="CY15">
        <v>0.41015699999999999</v>
      </c>
      <c r="CZ15">
        <v>0.438552</v>
      </c>
      <c r="DA15">
        <v>0.43676300000000001</v>
      </c>
      <c r="DB15">
        <v>78.339399999999998</v>
      </c>
      <c r="DC15">
        <v>65.632999999999996</v>
      </c>
      <c r="DD15">
        <v>63.145000000000003</v>
      </c>
      <c r="DE15">
        <v>4</v>
      </c>
      <c r="DF15">
        <f t="shared" si="0"/>
        <v>7.1624413037935151</v>
      </c>
      <c r="DG15" s="9">
        <v>0</v>
      </c>
      <c r="DH15" s="11">
        <v>0</v>
      </c>
      <c r="DI15" s="11">
        <v>0.10366666666666666</v>
      </c>
      <c r="DJ15" s="11">
        <v>0</v>
      </c>
      <c r="DK15" s="11">
        <v>0.15950000000000003</v>
      </c>
      <c r="DL15" s="11">
        <v>0</v>
      </c>
      <c r="DM15" s="11">
        <v>5.6666666666666636E-3</v>
      </c>
      <c r="DN15" s="11">
        <v>0.69216666666666671</v>
      </c>
      <c r="DO15" s="11">
        <v>0.30249999999999999</v>
      </c>
      <c r="DP15" s="11">
        <v>402.31</v>
      </c>
      <c r="DQ15" s="11">
        <v>0</v>
      </c>
      <c r="DR15" s="13">
        <v>0.47354193192044786</v>
      </c>
      <c r="DS15" s="13">
        <v>1.0905553918299793</v>
      </c>
      <c r="DT15" s="13">
        <v>7.2071011003322605</v>
      </c>
      <c r="DU15" s="13">
        <v>9.0488525291556989</v>
      </c>
      <c r="DV15" s="13">
        <v>1.4866666666666666</v>
      </c>
      <c r="DW15" s="13">
        <v>1.9</v>
      </c>
      <c r="DX15" s="13">
        <v>2.0699999999999998</v>
      </c>
      <c r="DY15" s="13">
        <v>3.4550000000000001</v>
      </c>
      <c r="DZ15" s="14">
        <v>95.88</v>
      </c>
      <c r="EA15" s="14">
        <v>93.813333333333333</v>
      </c>
      <c r="EB15" s="14">
        <v>87.73</v>
      </c>
      <c r="EC15" s="22">
        <v>73.344999999999999</v>
      </c>
      <c r="ED15" s="13">
        <v>1.5533333333333335</v>
      </c>
      <c r="EE15" s="13">
        <v>2.4066666666666667</v>
      </c>
      <c r="EF15" s="13">
        <v>5.44</v>
      </c>
      <c r="EG15" s="13">
        <v>6.8949999999999996</v>
      </c>
      <c r="EH15" s="20">
        <v>4.9800000000000004</v>
      </c>
      <c r="EI15">
        <v>95.666666666666671</v>
      </c>
    </row>
    <row r="16" spans="1:139">
      <c r="A16" t="s">
        <v>70</v>
      </c>
      <c r="B16" t="s">
        <v>109</v>
      </c>
      <c r="C16">
        <v>11.95</v>
      </c>
      <c r="D16">
        <v>0.54</v>
      </c>
      <c r="E16">
        <v>0.92</v>
      </c>
      <c r="F16">
        <v>6.5229999999999997</v>
      </c>
      <c r="G16">
        <v>2.6869999999999998</v>
      </c>
      <c r="H16">
        <v>11.199</v>
      </c>
      <c r="I16">
        <v>22.292999999999999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0.11024100000000001</v>
      </c>
      <c r="AV16">
        <v>0.41063300000000003</v>
      </c>
      <c r="AW16">
        <v>0.56415700000000002</v>
      </c>
      <c r="AX16">
        <v>0.71717399999999998</v>
      </c>
      <c r="AY16">
        <v>0.88584700000000005</v>
      </c>
      <c r="AZ16">
        <v>1.030897</v>
      </c>
      <c r="BA16">
        <v>1.1530480000000001</v>
      </c>
      <c r="BB16">
        <v>1.2619320000000001</v>
      </c>
      <c r="BC16">
        <v>1.354122</v>
      </c>
      <c r="BD16">
        <v>1.4272130000000001</v>
      </c>
      <c r="BE16">
        <v>1.486734</v>
      </c>
      <c r="BF16">
        <v>1.5371999999999999</v>
      </c>
      <c r="BG16">
        <v>1.5826039999999999</v>
      </c>
      <c r="BH16">
        <v>1.632252</v>
      </c>
      <c r="BI16">
        <v>1.692588</v>
      </c>
      <c r="BJ16">
        <v>1.769077</v>
      </c>
      <c r="BK16">
        <v>1.873324</v>
      </c>
      <c r="BL16">
        <v>2.011212</v>
      </c>
      <c r="BM16">
        <v>2.188526</v>
      </c>
      <c r="BN16">
        <v>2.4167869999999998</v>
      </c>
      <c r="BO16">
        <v>2.6933500000000001</v>
      </c>
      <c r="BP16">
        <v>3.0168180000000002</v>
      </c>
      <c r="BQ16">
        <v>3.393519</v>
      </c>
      <c r="BR16">
        <v>3.7986309999999999</v>
      </c>
      <c r="BS16">
        <v>4.2197659999999999</v>
      </c>
      <c r="BT16">
        <v>4.6510109999999996</v>
      </c>
      <c r="BU16">
        <v>5.0399520000000004</v>
      </c>
      <c r="BV16">
        <v>5.3718349999999999</v>
      </c>
      <c r="BW16">
        <v>5.6142300000000001</v>
      </c>
      <c r="BX16">
        <v>5.7235610000000001</v>
      </c>
      <c r="BY16">
        <v>5.681527</v>
      </c>
      <c r="BZ16">
        <v>5.456035</v>
      </c>
      <c r="CA16">
        <v>5.043088</v>
      </c>
      <c r="CB16">
        <v>4.4286719999999997</v>
      </c>
      <c r="CC16">
        <v>3.6503960000000002</v>
      </c>
      <c r="CD16">
        <v>2.7327949999999999</v>
      </c>
      <c r="CE16">
        <v>1.6258360000000001</v>
      </c>
      <c r="CF16">
        <v>0.62616499999999997</v>
      </c>
      <c r="CG16">
        <v>0.110376</v>
      </c>
      <c r="CH16">
        <v>1.6868000000000001E-2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 s="2">
        <v>282.951869013085</v>
      </c>
      <c r="CQ16" s="3">
        <v>1.2715195945984918</v>
      </c>
      <c r="CR16">
        <v>1960</v>
      </c>
      <c r="CS16" s="6">
        <v>15133.333333333334</v>
      </c>
      <c r="CT16">
        <v>1.3912</v>
      </c>
      <c r="CU16">
        <v>1.6355999999999999</v>
      </c>
      <c r="CV16">
        <v>2.4638</v>
      </c>
      <c r="CW16">
        <v>1.5814999999999999</v>
      </c>
      <c r="CX16">
        <v>1.1413</v>
      </c>
      <c r="CY16">
        <v>4.1640000000000002E-3</v>
      </c>
      <c r="CZ16">
        <v>6.6530000000000001E-3</v>
      </c>
      <c r="DA16">
        <v>6.2500000000000003E-3</v>
      </c>
      <c r="DB16">
        <v>101.824</v>
      </c>
      <c r="DC16">
        <v>168.27099999999999</v>
      </c>
      <c r="DD16">
        <v>219.053</v>
      </c>
      <c r="DE16">
        <v>10.5</v>
      </c>
      <c r="DF16">
        <f t="shared" si="0"/>
        <v>349.36938825420117</v>
      </c>
      <c r="DG16" s="5">
        <v>14</v>
      </c>
      <c r="DH16" s="11">
        <v>0</v>
      </c>
      <c r="DI16" s="11">
        <v>0.11133333333333331</v>
      </c>
      <c r="DJ16" s="11">
        <v>0</v>
      </c>
      <c r="DK16" s="11">
        <v>0.50283333333333324</v>
      </c>
      <c r="DL16" s="11">
        <v>0</v>
      </c>
      <c r="DM16" s="11">
        <v>0</v>
      </c>
      <c r="DN16" s="11">
        <v>0.47516666666666663</v>
      </c>
      <c r="DO16" s="11">
        <v>0.59683333333333333</v>
      </c>
      <c r="DP16" s="11">
        <v>17.866666666666667</v>
      </c>
      <c r="DQ16" s="11">
        <v>1.8666666666666668E-2</v>
      </c>
      <c r="DR16" s="13">
        <v>1.0319052142925424</v>
      </c>
      <c r="DS16" s="13">
        <v>2.3931614409778699</v>
      </c>
      <c r="DT16" s="13">
        <v>8.3822141968315602</v>
      </c>
      <c r="DU16" s="13">
        <v>9.8141440219447276</v>
      </c>
      <c r="DV16" s="13">
        <v>1.94</v>
      </c>
      <c r="DW16" s="13">
        <v>1.906666666666667</v>
      </c>
      <c r="DX16" s="13">
        <v>1.4450000000000001</v>
      </c>
      <c r="DY16" s="13">
        <v>1.65</v>
      </c>
      <c r="DZ16" s="14">
        <v>94.993333333333325</v>
      </c>
      <c r="EA16" s="14">
        <v>93.8</v>
      </c>
      <c r="EB16" s="14">
        <v>93.79</v>
      </c>
      <c r="EC16" s="14">
        <v>91.305000000000007</v>
      </c>
      <c r="ED16" s="13">
        <v>1.58</v>
      </c>
      <c r="EE16" s="13">
        <v>3.08</v>
      </c>
      <c r="EF16" s="13">
        <v>2.7850000000000001</v>
      </c>
      <c r="EG16" s="13">
        <v>4.25</v>
      </c>
      <c r="EH16" s="13">
        <v>0.47</v>
      </c>
      <c r="EI16">
        <v>84.666666666666671</v>
      </c>
    </row>
    <row r="17" spans="1:139">
      <c r="A17" t="s">
        <v>71</v>
      </c>
      <c r="B17" t="s">
        <v>110</v>
      </c>
      <c r="C17">
        <v>7.5039999999999996</v>
      </c>
      <c r="D17">
        <v>2.93</v>
      </c>
      <c r="E17">
        <v>18.899999999999999</v>
      </c>
      <c r="F17">
        <v>0.317</v>
      </c>
      <c r="G17">
        <v>0.10100000000000001</v>
      </c>
      <c r="H17">
        <v>2.371</v>
      </c>
      <c r="I17">
        <v>22.238</v>
      </c>
      <c r="J17">
        <v>0</v>
      </c>
      <c r="K17">
        <v>7.0412000000000002E-2</v>
      </c>
      <c r="L17">
        <v>0.24405299999999999</v>
      </c>
      <c r="M17">
        <v>0.35830699999999999</v>
      </c>
      <c r="N17">
        <v>0.49194100000000002</v>
      </c>
      <c r="O17">
        <v>0.64686200000000005</v>
      </c>
      <c r="P17">
        <v>0.81047499999999995</v>
      </c>
      <c r="Q17">
        <v>1.0277670000000001</v>
      </c>
      <c r="R17">
        <v>1.253412</v>
      </c>
      <c r="S17">
        <v>1.4643710000000001</v>
      </c>
      <c r="T17">
        <v>1.659111</v>
      </c>
      <c r="U17">
        <v>1.824098</v>
      </c>
      <c r="V17">
        <v>1.9581580000000001</v>
      </c>
      <c r="W17">
        <v>2.0634700000000001</v>
      </c>
      <c r="X17">
        <v>2.1338469999999998</v>
      </c>
      <c r="Y17">
        <v>2.1691410000000002</v>
      </c>
      <c r="Z17">
        <v>2.1687880000000002</v>
      </c>
      <c r="AA17">
        <v>2.13198</v>
      </c>
      <c r="AB17">
        <v>2.0605980000000002</v>
      </c>
      <c r="AC17">
        <v>1.952426</v>
      </c>
      <c r="AD17">
        <v>1.815089</v>
      </c>
      <c r="AE17">
        <v>1.6501950000000001</v>
      </c>
      <c r="AF17">
        <v>1.4578709999999999</v>
      </c>
      <c r="AG17">
        <v>1.2530319999999999</v>
      </c>
      <c r="AH17">
        <v>1.03681</v>
      </c>
      <c r="AI17">
        <v>0.81542800000000004</v>
      </c>
      <c r="AJ17">
        <v>0.60492400000000002</v>
      </c>
      <c r="AK17">
        <v>0.40921099999999999</v>
      </c>
      <c r="AL17">
        <v>0.238763</v>
      </c>
      <c r="AM17">
        <v>0.107756</v>
      </c>
      <c r="AN17">
        <v>2.5544000000000001E-2</v>
      </c>
      <c r="AO17">
        <v>0</v>
      </c>
      <c r="AP17">
        <v>6.7390000000000002E-3</v>
      </c>
      <c r="AQ17">
        <v>7.1620000000000003E-2</v>
      </c>
      <c r="AR17">
        <v>0.20960599999999999</v>
      </c>
      <c r="AS17">
        <v>0.39056999999999997</v>
      </c>
      <c r="AT17">
        <v>0.60269700000000004</v>
      </c>
      <c r="AU17">
        <v>0.82153500000000002</v>
      </c>
      <c r="AV17">
        <v>1.0299700000000001</v>
      </c>
      <c r="AW17">
        <v>1.2193579999999999</v>
      </c>
      <c r="AX17">
        <v>1.370015</v>
      </c>
      <c r="AY17">
        <v>1.4830859999999999</v>
      </c>
      <c r="AZ17">
        <v>1.559034</v>
      </c>
      <c r="BA17">
        <v>1.596063</v>
      </c>
      <c r="BB17">
        <v>1.598393</v>
      </c>
      <c r="BC17">
        <v>1.565763</v>
      </c>
      <c r="BD17">
        <v>1.5038739999999999</v>
      </c>
      <c r="BE17">
        <v>1.4175199999999999</v>
      </c>
      <c r="BF17">
        <v>1.3154330000000001</v>
      </c>
      <c r="BG17">
        <v>1.20895</v>
      </c>
      <c r="BH17">
        <v>1.104889</v>
      </c>
      <c r="BI17">
        <v>1.01207</v>
      </c>
      <c r="BJ17">
        <v>0.93875900000000001</v>
      </c>
      <c r="BK17">
        <v>0.88945399999999997</v>
      </c>
      <c r="BL17">
        <v>0.87042399999999998</v>
      </c>
      <c r="BM17">
        <v>0.88527199999999995</v>
      </c>
      <c r="BN17">
        <v>0.93718199999999996</v>
      </c>
      <c r="BO17">
        <v>1.0262309999999999</v>
      </c>
      <c r="BP17">
        <v>1.1502920000000001</v>
      </c>
      <c r="BQ17">
        <v>1.311442</v>
      </c>
      <c r="BR17">
        <v>1.4984010000000001</v>
      </c>
      <c r="BS17">
        <v>1.7051449999999999</v>
      </c>
      <c r="BT17">
        <v>1.930515</v>
      </c>
      <c r="BU17">
        <v>2.1502460000000001</v>
      </c>
      <c r="BV17">
        <v>2.3593120000000001</v>
      </c>
      <c r="BW17">
        <v>2.5458980000000002</v>
      </c>
      <c r="BX17">
        <v>2.6875719999999998</v>
      </c>
      <c r="BY17">
        <v>2.7779590000000001</v>
      </c>
      <c r="BZ17">
        <v>2.801717</v>
      </c>
      <c r="CA17">
        <v>2.750731</v>
      </c>
      <c r="CB17">
        <v>2.6181709999999998</v>
      </c>
      <c r="CC17">
        <v>2.4041070000000002</v>
      </c>
      <c r="CD17">
        <v>2.115389</v>
      </c>
      <c r="CE17">
        <v>1.744251</v>
      </c>
      <c r="CF17">
        <v>1.3370169999999999</v>
      </c>
      <c r="CG17">
        <v>0.935365</v>
      </c>
      <c r="CH17">
        <v>0.50218700000000005</v>
      </c>
      <c r="CI17">
        <v>0.131692</v>
      </c>
      <c r="CJ17">
        <v>4.2469999999999999E-3</v>
      </c>
      <c r="CK17">
        <v>0</v>
      </c>
      <c r="CL17">
        <v>0</v>
      </c>
      <c r="CM17">
        <v>0</v>
      </c>
      <c r="CN17">
        <v>0</v>
      </c>
      <c r="CO17">
        <v>0</v>
      </c>
      <c r="CP17" s="2">
        <v>139.4</v>
      </c>
      <c r="CQ17" s="3">
        <v>1.0909</v>
      </c>
      <c r="CR17" s="10">
        <v>11336</v>
      </c>
      <c r="CS17" s="4">
        <v>52773.333333333336</v>
      </c>
      <c r="DG17" s="1" t="s">
        <v>72</v>
      </c>
      <c r="DH17" s="5">
        <v>0</v>
      </c>
      <c r="DI17" s="5">
        <v>9.6333333333333326E-2</v>
      </c>
      <c r="DJ17" s="5">
        <v>0</v>
      </c>
      <c r="DK17" s="5">
        <v>0.25650000000000001</v>
      </c>
      <c r="DL17" s="5">
        <v>0</v>
      </c>
      <c r="DM17" s="5">
        <v>5.8666666666666666E-2</v>
      </c>
      <c r="DN17" s="5">
        <v>0.56150000000000011</v>
      </c>
      <c r="DO17" s="5">
        <v>162.8065</v>
      </c>
      <c r="DP17" s="5">
        <v>194.77666666666667</v>
      </c>
      <c r="DQ17" s="5">
        <v>3.6666666666666667E-2</v>
      </c>
      <c r="DR17" s="13">
        <v>0.98096919756719625</v>
      </c>
      <c r="DS17" s="13">
        <v>2.12</v>
      </c>
      <c r="DT17" s="13">
        <v>5.3755726287685173</v>
      </c>
      <c r="DU17" s="13">
        <v>13.300886000062151</v>
      </c>
      <c r="DV17" s="13">
        <v>2.2533333333333334</v>
      </c>
      <c r="DW17" s="13">
        <v>2.0666666666666669</v>
      </c>
      <c r="DX17" s="13">
        <v>1.7333333333333334</v>
      </c>
      <c r="DY17" s="13">
        <v>1.5933333333333335</v>
      </c>
      <c r="DZ17" s="13">
        <v>95.76</v>
      </c>
      <c r="EA17" s="13">
        <v>95.646666666666661</v>
      </c>
      <c r="EB17" s="13">
        <v>95.32</v>
      </c>
      <c r="EC17" s="13">
        <v>94.5</v>
      </c>
      <c r="ED17">
        <v>1.62</v>
      </c>
      <c r="EE17" s="13">
        <v>1.8666666666666665</v>
      </c>
      <c r="EF17" s="13">
        <v>2.2799999999999998</v>
      </c>
      <c r="EG17" s="13">
        <v>2.8866666666666667</v>
      </c>
      <c r="EH17" s="20">
        <v>0.25</v>
      </c>
      <c r="EI17">
        <v>73.666666666666671</v>
      </c>
    </row>
    <row r="18" spans="1:139">
      <c r="A18" t="s">
        <v>73</v>
      </c>
      <c r="B18" t="s">
        <v>111</v>
      </c>
      <c r="C18">
        <v>0.41399999999999998</v>
      </c>
      <c r="D18">
        <v>1.58</v>
      </c>
      <c r="E18">
        <v>34.4</v>
      </c>
      <c r="F18">
        <v>0.17399999999999999</v>
      </c>
      <c r="G18">
        <v>0.13200000000000001</v>
      </c>
      <c r="H18">
        <v>0.17</v>
      </c>
      <c r="I18">
        <v>0.23300000000000001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0.19043499999999999</v>
      </c>
      <c r="W18">
        <v>2.792608</v>
      </c>
      <c r="X18">
        <v>7.0504290000000003</v>
      </c>
      <c r="Y18">
        <v>11.611726000000001</v>
      </c>
      <c r="Z18">
        <v>15.563095000000001</v>
      </c>
      <c r="AA18">
        <v>16.907205999999999</v>
      </c>
      <c r="AB18">
        <v>15.524768</v>
      </c>
      <c r="AC18">
        <v>11.758247000000001</v>
      </c>
      <c r="AD18">
        <v>7.5568679999999997</v>
      </c>
      <c r="AE18">
        <v>3.8944369999999999</v>
      </c>
      <c r="AF18">
        <v>1.160487</v>
      </c>
      <c r="AG18">
        <v>0.373089</v>
      </c>
      <c r="AH18">
        <v>3.6600000000000001E-2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2.23E-4</v>
      </c>
      <c r="AW18">
        <v>3.9954000000000003E-2</v>
      </c>
      <c r="AX18">
        <v>0.104411</v>
      </c>
      <c r="AY18">
        <v>0.17534</v>
      </c>
      <c r="AZ18">
        <v>0.22339700000000001</v>
      </c>
      <c r="BA18">
        <v>0.25501600000000002</v>
      </c>
      <c r="BB18">
        <v>0.27754200000000001</v>
      </c>
      <c r="BC18">
        <v>0.28888799999999998</v>
      </c>
      <c r="BD18">
        <v>0.289663</v>
      </c>
      <c r="BE18">
        <v>0.28272000000000003</v>
      </c>
      <c r="BF18">
        <v>0.27474599999999999</v>
      </c>
      <c r="BG18">
        <v>0.26885599999999998</v>
      </c>
      <c r="BH18">
        <v>0.26414199999999999</v>
      </c>
      <c r="BI18">
        <v>0.26067200000000001</v>
      </c>
      <c r="BJ18">
        <v>0.25845099999999999</v>
      </c>
      <c r="BK18">
        <v>0.25665100000000002</v>
      </c>
      <c r="BL18">
        <v>0.25453799999999999</v>
      </c>
      <c r="BM18">
        <v>0.25112099999999998</v>
      </c>
      <c r="BN18">
        <v>0.24524000000000001</v>
      </c>
      <c r="BO18">
        <v>0.23625199999999999</v>
      </c>
      <c r="BP18">
        <v>0.22403999999999999</v>
      </c>
      <c r="BQ18">
        <v>0.20682800000000001</v>
      </c>
      <c r="BR18">
        <v>0.183723</v>
      </c>
      <c r="BS18">
        <v>0.16050700000000001</v>
      </c>
      <c r="BT18">
        <v>0.133656</v>
      </c>
      <c r="BU18">
        <v>8.1373000000000001E-2</v>
      </c>
      <c r="BV18">
        <v>5.2651000000000003E-2</v>
      </c>
      <c r="BW18">
        <v>2.5094999999999999E-2</v>
      </c>
      <c r="BX18">
        <v>4.3059999999999999E-3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 s="2">
        <v>39.336809804364094</v>
      </c>
      <c r="CQ18" s="3">
        <v>1.2551628503080821</v>
      </c>
      <c r="CR18">
        <v>472</v>
      </c>
      <c r="CS18" s="6">
        <v>746.66666666666663</v>
      </c>
      <c r="DG18" s="1" t="s">
        <v>72</v>
      </c>
      <c r="DH18" s="11">
        <v>0</v>
      </c>
      <c r="DI18" s="11">
        <v>1.1719999999999999</v>
      </c>
      <c r="DJ18" s="11">
        <v>0</v>
      </c>
      <c r="DK18" s="11">
        <v>0</v>
      </c>
      <c r="DL18" s="11">
        <v>0</v>
      </c>
      <c r="DM18" s="11">
        <v>0</v>
      </c>
      <c r="DN18" s="11">
        <v>0</v>
      </c>
      <c r="DO18" s="11">
        <v>0.62450000000000006</v>
      </c>
      <c r="DP18" s="11">
        <v>19.563333333333333</v>
      </c>
      <c r="DQ18" s="11">
        <v>0</v>
      </c>
      <c r="DR18" s="13">
        <v>0.353915085180176</v>
      </c>
      <c r="DS18" s="13">
        <v>0.42018269635379113</v>
      </c>
      <c r="DT18" s="13">
        <v>1.2737761268446433</v>
      </c>
      <c r="DU18" s="13">
        <v>0.89755219149633891</v>
      </c>
      <c r="DV18" s="13">
        <v>1.8733333333333333</v>
      </c>
      <c r="DW18" s="13">
        <v>1.62</v>
      </c>
      <c r="DX18" s="13">
        <v>1.2466666666666668</v>
      </c>
      <c r="DY18" s="13">
        <v>0.94</v>
      </c>
      <c r="DZ18" s="18">
        <v>96.713333333333324</v>
      </c>
      <c r="EA18" s="18">
        <v>95.64</v>
      </c>
      <c r="EB18" s="18">
        <v>97.48</v>
      </c>
      <c r="EC18" s="18">
        <v>97</v>
      </c>
      <c r="ED18" s="13">
        <v>0.92</v>
      </c>
      <c r="EE18" s="13">
        <v>1.36</v>
      </c>
      <c r="EF18" s="13">
        <v>0.94666666666666666</v>
      </c>
      <c r="EG18" s="13">
        <v>1.2866666666666666</v>
      </c>
      <c r="EH18" s="20">
        <v>6.27</v>
      </c>
      <c r="EI18">
        <v>91</v>
      </c>
    </row>
    <row r="19" spans="1:139">
      <c r="A19" t="s">
        <v>74</v>
      </c>
      <c r="B19" t="s">
        <v>112</v>
      </c>
      <c r="C19">
        <v>0.36499999999999999</v>
      </c>
      <c r="D19">
        <v>0.91500000000000004</v>
      </c>
      <c r="E19">
        <v>26</v>
      </c>
      <c r="F19">
        <v>0.23100000000000001</v>
      </c>
      <c r="G19">
        <v>0.14199999999999999</v>
      </c>
      <c r="H19">
        <v>0.216</v>
      </c>
      <c r="I19">
        <v>0.73199999999999998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0.17605299999999999</v>
      </c>
      <c r="W19">
        <v>1.60606</v>
      </c>
      <c r="X19">
        <v>3.2801550000000002</v>
      </c>
      <c r="Y19">
        <v>6.6046630000000004</v>
      </c>
      <c r="Z19">
        <v>8.1141889999999997</v>
      </c>
      <c r="AA19">
        <v>9.0141109999999998</v>
      </c>
      <c r="AB19">
        <v>9.3734059999999992</v>
      </c>
      <c r="AC19">
        <v>8.7533069999999995</v>
      </c>
      <c r="AD19">
        <v>7.5831929999999996</v>
      </c>
      <c r="AE19">
        <v>5.9948350000000001</v>
      </c>
      <c r="AF19">
        <v>3.792351</v>
      </c>
      <c r="AG19">
        <v>2.724783</v>
      </c>
      <c r="AH19">
        <v>1.710863</v>
      </c>
      <c r="AI19">
        <v>1.162515</v>
      </c>
      <c r="AJ19">
        <v>1.3354809999999999</v>
      </c>
      <c r="AK19">
        <v>1.7741499999999999</v>
      </c>
      <c r="AL19">
        <v>2.3386589999999998</v>
      </c>
      <c r="AM19">
        <v>2.9093659999999999</v>
      </c>
      <c r="AN19">
        <v>3.321485</v>
      </c>
      <c r="AO19">
        <v>3.4549050000000001</v>
      </c>
      <c r="AP19">
        <v>3.2390479999999999</v>
      </c>
      <c r="AQ19">
        <v>2.741476</v>
      </c>
      <c r="AR19">
        <v>2.0800580000000002</v>
      </c>
      <c r="AS19">
        <v>1.451867</v>
      </c>
      <c r="AT19">
        <v>0.94237199999999999</v>
      </c>
      <c r="AU19">
        <v>0.64132999999999996</v>
      </c>
      <c r="AV19">
        <v>0.49979200000000001</v>
      </c>
      <c r="AW19">
        <v>0.46425</v>
      </c>
      <c r="AX19">
        <v>0.452787</v>
      </c>
      <c r="AY19">
        <v>0.440965</v>
      </c>
      <c r="AZ19">
        <v>0.423904</v>
      </c>
      <c r="BA19">
        <v>0.39666200000000001</v>
      </c>
      <c r="BB19">
        <v>0.35557</v>
      </c>
      <c r="BC19">
        <v>0.29871300000000001</v>
      </c>
      <c r="BD19">
        <v>0.23524</v>
      </c>
      <c r="BE19">
        <v>0.16921</v>
      </c>
      <c r="BF19">
        <v>8.3931000000000006E-2</v>
      </c>
      <c r="BG19">
        <v>3.1566999999999998E-2</v>
      </c>
      <c r="BH19">
        <v>1.8336000000000002E-2</v>
      </c>
      <c r="BI19">
        <v>7.8569999999999994E-3</v>
      </c>
      <c r="BJ19">
        <v>5.3499999999999999E-4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 s="2">
        <v>35.678614217761748</v>
      </c>
      <c r="CQ19" s="3">
        <v>1</v>
      </c>
      <c r="CR19">
        <v>1472</v>
      </c>
      <c r="CS19" s="6">
        <v>413.33333333333331</v>
      </c>
      <c r="DG19" s="1" t="s">
        <v>72</v>
      </c>
      <c r="DH19" s="11">
        <v>4.3674999999999997</v>
      </c>
      <c r="DI19" s="11">
        <v>0.77933333333333321</v>
      </c>
      <c r="DJ19" s="11">
        <v>0.34250000000000003</v>
      </c>
      <c r="DK19" s="11">
        <v>0.19883333333333336</v>
      </c>
      <c r="DL19" s="11">
        <v>0</v>
      </c>
      <c r="DM19" s="11">
        <v>5.6666666666666636E-3</v>
      </c>
      <c r="DN19" s="11">
        <v>0.44016666666666682</v>
      </c>
      <c r="DO19" s="11">
        <v>18.226499999999998</v>
      </c>
      <c r="DP19" s="11">
        <v>58.706666666666671</v>
      </c>
      <c r="DQ19" s="11">
        <v>1.0333333333333333E-2</v>
      </c>
      <c r="DR19" s="19">
        <v>36.38595523419837</v>
      </c>
      <c r="DS19" s="19">
        <v>87.091570080974364</v>
      </c>
      <c r="DT19" s="19">
        <v>88.269206159307473</v>
      </c>
      <c r="DU19" s="19">
        <v>94.263531759553672</v>
      </c>
      <c r="DV19" s="19">
        <v>7.9866666666666672</v>
      </c>
      <c r="DW19" s="13">
        <v>1.48</v>
      </c>
      <c r="DX19" s="13">
        <v>3.5420000000000003</v>
      </c>
      <c r="DY19" s="13">
        <v>0.36</v>
      </c>
      <c r="DZ19" s="15">
        <v>63.54666666666666</v>
      </c>
      <c r="EA19" s="15">
        <v>1.406666666666667</v>
      </c>
      <c r="EB19" s="15">
        <v>5.1139999999999999</v>
      </c>
      <c r="EC19" s="15">
        <v>10.297999999999998</v>
      </c>
      <c r="ED19" s="19">
        <v>21.7</v>
      </c>
      <c r="EE19" s="19">
        <v>75.433333333333337</v>
      </c>
      <c r="EF19" s="19">
        <v>64.784000000000006</v>
      </c>
      <c r="EG19" s="13">
        <v>16.79</v>
      </c>
      <c r="EH19" s="19">
        <v>94.29</v>
      </c>
      <c r="EI19">
        <v>14</v>
      </c>
    </row>
    <row r="20" spans="1:139">
      <c r="A20" t="s">
        <v>75</v>
      </c>
      <c r="B20" t="s">
        <v>113</v>
      </c>
      <c r="C20">
        <v>0.71</v>
      </c>
      <c r="D20">
        <v>3.11</v>
      </c>
      <c r="E20">
        <v>30.1</v>
      </c>
      <c r="F20">
        <v>0.19900000000000001</v>
      </c>
      <c r="G20">
        <v>0.13300000000000001</v>
      </c>
      <c r="H20">
        <v>0.18</v>
      </c>
      <c r="I20">
        <v>2.3250000000000002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0.18022199999999999</v>
      </c>
      <c r="W20">
        <v>2.5564290000000001</v>
      </c>
      <c r="X20">
        <v>6.2180410000000004</v>
      </c>
      <c r="Y20">
        <v>9.7887780000000006</v>
      </c>
      <c r="Z20">
        <v>12.562298999999999</v>
      </c>
      <c r="AA20">
        <v>13.565597</v>
      </c>
      <c r="AB20">
        <v>12.761562</v>
      </c>
      <c r="AC20">
        <v>10.295961</v>
      </c>
      <c r="AD20">
        <v>7.335026</v>
      </c>
      <c r="AE20">
        <v>4.4163160000000001</v>
      </c>
      <c r="AF20">
        <v>1.7093339999999999</v>
      </c>
      <c r="AG20">
        <v>0.80427199999999999</v>
      </c>
      <c r="AH20">
        <v>0.27004400000000001</v>
      </c>
      <c r="AI20">
        <v>0</v>
      </c>
      <c r="AJ20">
        <v>0</v>
      </c>
      <c r="AK20">
        <v>0</v>
      </c>
      <c r="AL20">
        <v>0</v>
      </c>
      <c r="AM20">
        <v>9.2632000000000006E-2</v>
      </c>
      <c r="AN20">
        <v>0.22589300000000001</v>
      </c>
      <c r="AO20">
        <v>0.32705299999999998</v>
      </c>
      <c r="AP20">
        <v>0.32963799999999999</v>
      </c>
      <c r="AQ20">
        <v>0.261907</v>
      </c>
      <c r="AR20">
        <v>0.16689999999999999</v>
      </c>
      <c r="AS20">
        <v>9.8845000000000002E-2</v>
      </c>
      <c r="AT20">
        <v>7.4729000000000004E-2</v>
      </c>
      <c r="AU20">
        <v>0.10237</v>
      </c>
      <c r="AV20">
        <v>0.20993999999999999</v>
      </c>
      <c r="AW20">
        <v>0.40257199999999999</v>
      </c>
      <c r="AX20">
        <v>0.59160500000000005</v>
      </c>
      <c r="AY20">
        <v>0.74887999999999999</v>
      </c>
      <c r="AZ20">
        <v>0.86096300000000003</v>
      </c>
      <c r="BA20">
        <v>0.93273600000000001</v>
      </c>
      <c r="BB20">
        <v>0.97483900000000001</v>
      </c>
      <c r="BC20">
        <v>0.98755499999999996</v>
      </c>
      <c r="BD20">
        <v>0.97372999999999998</v>
      </c>
      <c r="BE20">
        <v>0.93916200000000005</v>
      </c>
      <c r="BF20">
        <v>0.89888900000000005</v>
      </c>
      <c r="BG20">
        <v>0.86018799999999995</v>
      </c>
      <c r="BH20">
        <v>0.81906400000000001</v>
      </c>
      <c r="BI20">
        <v>0.77569299999999997</v>
      </c>
      <c r="BJ20">
        <v>0.73080100000000003</v>
      </c>
      <c r="BK20">
        <v>0.68053399999999997</v>
      </c>
      <c r="BL20">
        <v>0.62688900000000003</v>
      </c>
      <c r="BM20">
        <v>0.57436600000000004</v>
      </c>
      <c r="BN20">
        <v>0.51874100000000001</v>
      </c>
      <c r="BO20">
        <v>0.45926499999999998</v>
      </c>
      <c r="BP20">
        <v>0.39695799999999998</v>
      </c>
      <c r="BQ20">
        <v>0.329401</v>
      </c>
      <c r="BR20">
        <v>0.25702599999999998</v>
      </c>
      <c r="BS20">
        <v>0.16931099999999999</v>
      </c>
      <c r="BT20">
        <v>0.10409499999999999</v>
      </c>
      <c r="BU20">
        <v>4.5351000000000002E-2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 s="2">
        <v>31.714965520324689</v>
      </c>
      <c r="CQ20" s="3">
        <v>1</v>
      </c>
      <c r="CR20">
        <v>160</v>
      </c>
      <c r="CS20" s="6">
        <v>4480</v>
      </c>
      <c r="DG20" s="1" t="s">
        <v>72</v>
      </c>
      <c r="DH20" s="11">
        <v>0</v>
      </c>
      <c r="DI20" s="11">
        <v>1.0183333333333335</v>
      </c>
      <c r="DJ20" s="11">
        <v>0</v>
      </c>
      <c r="DK20" s="11">
        <v>0</v>
      </c>
      <c r="DL20" s="11">
        <v>0</v>
      </c>
      <c r="DM20" s="11">
        <v>0</v>
      </c>
      <c r="DN20" s="11">
        <v>0</v>
      </c>
      <c r="DO20" s="11">
        <v>2.5878333333333337</v>
      </c>
      <c r="DP20" s="11">
        <v>22.323333333333338</v>
      </c>
      <c r="DQ20" s="11">
        <v>0</v>
      </c>
      <c r="DR20" s="13">
        <v>0.12742344469901482</v>
      </c>
      <c r="DS20" s="13">
        <v>0</v>
      </c>
      <c r="DT20" s="13">
        <v>6.0052123013192853</v>
      </c>
      <c r="DU20" s="13">
        <v>2.8227649883717052</v>
      </c>
      <c r="DV20" s="13">
        <v>1.5</v>
      </c>
      <c r="DW20" s="13">
        <v>1.7</v>
      </c>
      <c r="DX20" s="13">
        <v>1.26</v>
      </c>
      <c r="DY20" s="13">
        <v>1.625</v>
      </c>
      <c r="DZ20" s="18">
        <v>96.713333333333324</v>
      </c>
      <c r="EA20" s="18">
        <v>94.94</v>
      </c>
      <c r="EB20" s="18">
        <v>96.78</v>
      </c>
      <c r="EC20" s="18">
        <v>96.265000000000001</v>
      </c>
      <c r="ED20" s="13">
        <v>0.97333333333333327</v>
      </c>
      <c r="EE20" s="13">
        <v>1.68</v>
      </c>
      <c r="EF20" s="13">
        <v>1.3733333333333333</v>
      </c>
      <c r="EG20" s="13">
        <v>1.35</v>
      </c>
      <c r="EH20" s="20">
        <v>7.87</v>
      </c>
      <c r="EI20">
        <v>94.333333333333329</v>
      </c>
    </row>
    <row r="23" spans="1:139">
      <c r="DH23" s="11"/>
      <c r="DI23" s="11"/>
      <c r="DJ23" s="11"/>
      <c r="DK23" s="11"/>
      <c r="DL23" s="11"/>
      <c r="DM23" s="11"/>
      <c r="DN23" s="11"/>
      <c r="DO23" s="11"/>
      <c r="DP23" s="11"/>
      <c r="DQ23" s="11"/>
    </row>
    <row r="24" spans="1:139">
      <c r="A24" s="5"/>
      <c r="C24" s="5"/>
      <c r="DH24" s="11"/>
      <c r="DI24" s="11"/>
      <c r="DJ24" s="11"/>
      <c r="DK24" s="11"/>
      <c r="DL24" s="11"/>
      <c r="DM24" s="11"/>
      <c r="DN24" s="11"/>
      <c r="DO24" s="11"/>
      <c r="DP24" s="11"/>
      <c r="DQ24" s="11"/>
    </row>
    <row r="25" spans="1:139">
      <c r="A25" s="5"/>
      <c r="C25" s="5"/>
      <c r="DH25" s="11"/>
      <c r="DI25" s="11"/>
      <c r="DJ25" s="11"/>
      <c r="DK25" s="11"/>
      <c r="DL25" s="11"/>
      <c r="DM25" s="11"/>
      <c r="DN25" s="11"/>
      <c r="DO25" s="11"/>
      <c r="DP25" s="11"/>
      <c r="DQ25" s="11"/>
    </row>
    <row r="26" spans="1:139">
      <c r="A26" s="5"/>
      <c r="C26" s="5"/>
    </row>
    <row r="27" spans="1:139">
      <c r="A27" s="5"/>
      <c r="C27" s="5"/>
    </row>
    <row r="28" spans="1:139">
      <c r="A28" s="5"/>
      <c r="C28" s="5"/>
    </row>
    <row r="29" spans="1:139">
      <c r="A29" s="12"/>
      <c r="C29" s="12"/>
    </row>
    <row r="30" spans="1:139">
      <c r="A30" s="12"/>
      <c r="C30" s="12"/>
      <c r="DE30" s="4"/>
    </row>
    <row r="31" spans="1:139">
      <c r="A31" s="12"/>
      <c r="C31" s="12"/>
      <c r="DE31" s="4"/>
    </row>
    <row r="32" spans="1:139">
      <c r="A32" s="12"/>
      <c r="C32" s="12"/>
      <c r="DE32" s="6"/>
    </row>
    <row r="33" spans="1:109">
      <c r="A33" s="12"/>
      <c r="C33" s="12"/>
      <c r="DE33" s="6"/>
    </row>
    <row r="34" spans="1:109">
      <c r="A34" s="12"/>
      <c r="C34" s="12"/>
      <c r="DE34" s="6"/>
    </row>
    <row r="35" spans="1:109">
      <c r="A35" s="12"/>
      <c r="C35" s="12"/>
      <c r="DE35" s="6"/>
    </row>
    <row r="36" spans="1:109">
      <c r="A36" s="12"/>
      <c r="C36" s="12"/>
      <c r="DE36" s="6"/>
    </row>
    <row r="37" spans="1:109">
      <c r="A37" s="12"/>
      <c r="C37" s="12"/>
      <c r="DE37" s="6"/>
    </row>
    <row r="38" spans="1:109">
      <c r="DE38" s="6"/>
    </row>
    <row r="39" spans="1:109">
      <c r="DE39" s="6"/>
    </row>
    <row r="40" spans="1:109">
      <c r="DE40" s="6"/>
    </row>
    <row r="41" spans="1:109">
      <c r="DE41" s="6"/>
    </row>
    <row r="42" spans="1:109">
      <c r="DE42" s="6"/>
    </row>
    <row r="43" spans="1:109">
      <c r="DE43" s="6"/>
    </row>
    <row r="44" spans="1:109">
      <c r="DE44" s="4"/>
    </row>
    <row r="45" spans="1:109">
      <c r="DE45" s="6"/>
    </row>
    <row r="46" spans="1:109">
      <c r="DE46" s="4"/>
    </row>
    <row r="47" spans="1:109">
      <c r="DE47" s="4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workbookViewId="0">
      <selection activeCell="E25" sqref="E25"/>
    </sheetView>
  </sheetViews>
  <sheetFormatPr baseColWidth="10" defaultColWidth="8.83203125" defaultRowHeight="14" x14ac:dyDescent="0"/>
  <sheetData>
    <row r="1" spans="1:20">
      <c r="A1" t="s">
        <v>330</v>
      </c>
      <c r="B1" t="s">
        <v>329</v>
      </c>
      <c r="C1" s="1" t="s">
        <v>275</v>
      </c>
      <c r="D1" s="1" t="s">
        <v>276</v>
      </c>
      <c r="E1" s="1" t="s">
        <v>277</v>
      </c>
      <c r="F1" s="1" t="s">
        <v>278</v>
      </c>
      <c r="G1" s="1" t="s">
        <v>279</v>
      </c>
      <c r="H1" s="1" t="s">
        <v>280</v>
      </c>
      <c r="I1" s="1" t="s">
        <v>281</v>
      </c>
      <c r="J1" s="1" t="s">
        <v>282</v>
      </c>
      <c r="K1" s="1" t="s">
        <v>283</v>
      </c>
      <c r="L1" s="1" t="s">
        <v>284</v>
      </c>
      <c r="M1" s="1" t="s">
        <v>285</v>
      </c>
      <c r="N1" s="1" t="s">
        <v>286</v>
      </c>
      <c r="O1" s="1" t="s">
        <v>287</v>
      </c>
      <c r="P1" s="1" t="s">
        <v>288</v>
      </c>
      <c r="Q1" s="1" t="s">
        <v>289</v>
      </c>
      <c r="R1" s="1" t="s">
        <v>290</v>
      </c>
      <c r="S1" s="1" t="s">
        <v>291</v>
      </c>
      <c r="T1" s="1" t="s">
        <v>292</v>
      </c>
    </row>
    <row r="2" spans="1:20">
      <c r="A2" t="s">
        <v>311</v>
      </c>
      <c r="B2" t="s">
        <v>96</v>
      </c>
      <c r="C2" s="13">
        <v>2.5768662258004444</v>
      </c>
      <c r="D2" s="13">
        <v>2.0883005627031483</v>
      </c>
      <c r="E2" s="13">
        <v>4.0998788242216655</v>
      </c>
      <c r="F2" s="13">
        <v>7.6966359005025922</v>
      </c>
      <c r="G2" s="13">
        <v>1.74</v>
      </c>
      <c r="H2" s="13">
        <v>1.3866666666666667</v>
      </c>
      <c r="I2" s="13">
        <v>1.0733333333333335</v>
      </c>
      <c r="J2" s="13">
        <v>1.4450000000000001</v>
      </c>
      <c r="K2" s="23">
        <v>95.846666666666678</v>
      </c>
      <c r="L2" s="23">
        <v>96.526666666666657</v>
      </c>
      <c r="M2" s="23">
        <v>94.313333333333333</v>
      </c>
      <c r="N2" s="23">
        <v>94.19</v>
      </c>
      <c r="O2" s="13">
        <v>1.1533333333333333</v>
      </c>
      <c r="P2" s="13">
        <v>1.1533333333333333</v>
      </c>
      <c r="Q2" s="13">
        <v>2.3533333333333331</v>
      </c>
      <c r="R2" s="13">
        <v>2.71</v>
      </c>
      <c r="S2" s="13">
        <v>7.54</v>
      </c>
      <c r="T2">
        <v>79.666666666666671</v>
      </c>
    </row>
    <row r="3" spans="1:20">
      <c r="A3" t="s">
        <v>312</v>
      </c>
      <c r="B3" t="s">
        <v>97</v>
      </c>
      <c r="C3" s="13">
        <v>0.99930937393820873</v>
      </c>
      <c r="D3" s="13">
        <v>4.7819863410886532</v>
      </c>
      <c r="E3" s="13">
        <v>5.2884190891978102</v>
      </c>
      <c r="F3" s="13">
        <v>8.2010816090825625</v>
      </c>
      <c r="G3" s="13">
        <v>2.1533333333333333</v>
      </c>
      <c r="H3" s="13">
        <v>1.6666666666666667</v>
      </c>
      <c r="I3" s="13">
        <v>0.87</v>
      </c>
      <c r="J3" s="13">
        <v>1.07</v>
      </c>
      <c r="K3" s="23">
        <v>96.073333333333338</v>
      </c>
      <c r="L3" s="23">
        <v>96.486666666666679</v>
      </c>
      <c r="M3" s="23">
        <v>97.135000000000005</v>
      </c>
      <c r="N3" s="23">
        <v>96.37</v>
      </c>
      <c r="O3" s="13">
        <v>1.06</v>
      </c>
      <c r="P3" s="13">
        <v>1.2466666666666668</v>
      </c>
      <c r="Q3" s="13">
        <v>0.96250000000000002</v>
      </c>
      <c r="R3" s="13">
        <v>1.27</v>
      </c>
      <c r="S3" s="13">
        <v>0.77</v>
      </c>
      <c r="T3">
        <v>89</v>
      </c>
    </row>
    <row r="4" spans="1:20">
      <c r="A4" t="s">
        <v>313</v>
      </c>
      <c r="B4" t="s">
        <v>98</v>
      </c>
      <c r="C4" s="13">
        <v>3.5936555008284983</v>
      </c>
      <c r="D4" s="13">
        <v>6.82</v>
      </c>
      <c r="E4" s="13">
        <v>5.2562534408574075</v>
      </c>
      <c r="F4" s="13">
        <v>6.1785024396922852</v>
      </c>
      <c r="G4" s="13">
        <v>2.4866666666666668</v>
      </c>
      <c r="H4" s="13">
        <v>3.2133333333333334</v>
      </c>
      <c r="I4" s="13">
        <v>1.4133333333333333</v>
      </c>
      <c r="J4" s="13">
        <v>1.7266666666666666</v>
      </c>
      <c r="K4" s="24">
        <v>89.866666666666674</v>
      </c>
      <c r="L4" s="25">
        <v>75.680000000000007</v>
      </c>
      <c r="M4" s="25">
        <v>77.393333333333331</v>
      </c>
      <c r="N4" s="23">
        <v>76.03</v>
      </c>
      <c r="O4" s="17">
        <v>3.86</v>
      </c>
      <c r="P4" s="13">
        <v>9.2333333333333325</v>
      </c>
      <c r="Q4" s="13">
        <v>8.9933333333333323</v>
      </c>
      <c r="R4" s="13">
        <v>9.15</v>
      </c>
      <c r="S4" s="13">
        <v>7.99</v>
      </c>
      <c r="T4">
        <v>38</v>
      </c>
    </row>
    <row r="5" spans="1:20">
      <c r="A5" t="s">
        <v>314</v>
      </c>
      <c r="B5" t="s">
        <v>99</v>
      </c>
      <c r="C5" s="13">
        <v>5.3700011033566565E-2</v>
      </c>
      <c r="D5" s="13">
        <v>6.4892898342964869E-2</v>
      </c>
      <c r="E5" s="13">
        <v>0.33319825296051114</v>
      </c>
      <c r="F5" s="13">
        <v>2.4450867052023133E-2</v>
      </c>
      <c r="G5" s="13">
        <v>1.46</v>
      </c>
      <c r="H5" s="13">
        <v>1.8933333333333333</v>
      </c>
      <c r="I5" s="13">
        <v>0.97333333333333327</v>
      </c>
      <c r="J5" s="13">
        <v>0.84</v>
      </c>
      <c r="K5" s="23">
        <v>96.313333333333333</v>
      </c>
      <c r="L5" s="23">
        <v>96.68</v>
      </c>
      <c r="M5" s="23">
        <v>96.086666666666659</v>
      </c>
      <c r="N5" s="23">
        <v>97.033333333333346</v>
      </c>
      <c r="O5" s="13">
        <v>1.1066666666666667</v>
      </c>
      <c r="P5" s="13">
        <v>0.97333333333333327</v>
      </c>
      <c r="Q5" s="13">
        <v>1.7133333333333336</v>
      </c>
      <c r="R5" s="13">
        <v>1.1866666666666668</v>
      </c>
      <c r="S5" s="13">
        <v>0.75</v>
      </c>
      <c r="T5">
        <v>71.666666666666671</v>
      </c>
    </row>
    <row r="6" spans="1:20">
      <c r="A6" t="s">
        <v>315</v>
      </c>
      <c r="B6" t="s">
        <v>109</v>
      </c>
      <c r="C6" s="13">
        <v>1.0319052142925424</v>
      </c>
      <c r="D6" s="13">
        <v>2.3931614409778699</v>
      </c>
      <c r="E6" s="13">
        <v>8.3822141968315602</v>
      </c>
      <c r="F6" s="13">
        <v>9.8141440219447276</v>
      </c>
      <c r="G6" s="13">
        <v>1.94</v>
      </c>
      <c r="H6" s="13">
        <v>1.906666666666667</v>
      </c>
      <c r="I6" s="13">
        <v>1.4450000000000001</v>
      </c>
      <c r="J6" s="13">
        <v>1.65</v>
      </c>
      <c r="K6" s="23">
        <v>94.993333333333325</v>
      </c>
      <c r="L6" s="23">
        <v>93.8</v>
      </c>
      <c r="M6" s="23">
        <v>93.79</v>
      </c>
      <c r="N6" s="23">
        <v>91.305000000000007</v>
      </c>
      <c r="O6" s="13">
        <v>1.58</v>
      </c>
      <c r="P6" s="13">
        <v>3.08</v>
      </c>
      <c r="Q6" s="13">
        <v>2.7850000000000001</v>
      </c>
      <c r="R6" s="13">
        <v>4.25</v>
      </c>
      <c r="S6" s="13">
        <v>0.47</v>
      </c>
      <c r="T6">
        <v>84.666666666666671</v>
      </c>
    </row>
    <row r="7" spans="1:20">
      <c r="A7" t="s">
        <v>316</v>
      </c>
      <c r="B7" t="s">
        <v>111</v>
      </c>
      <c r="C7" s="13">
        <v>0.353915085180176</v>
      </c>
      <c r="D7" s="13">
        <v>0.42018269635379113</v>
      </c>
      <c r="E7" s="13">
        <v>1.2737761268446433</v>
      </c>
      <c r="F7" s="13">
        <v>0.89755219149633891</v>
      </c>
      <c r="G7" s="13">
        <v>1.8733333333333333</v>
      </c>
      <c r="H7" s="13">
        <v>1.62</v>
      </c>
      <c r="I7" s="13">
        <v>1.2466666666666668</v>
      </c>
      <c r="J7" s="13">
        <v>0.94</v>
      </c>
      <c r="K7" s="26">
        <v>96.713333333333324</v>
      </c>
      <c r="L7" s="26">
        <v>95.64</v>
      </c>
      <c r="M7" s="26">
        <v>97.48</v>
      </c>
      <c r="N7" s="26">
        <v>97</v>
      </c>
      <c r="O7" s="13">
        <v>0.92</v>
      </c>
      <c r="P7" s="13">
        <v>1.36</v>
      </c>
      <c r="Q7" s="13">
        <v>0.94666666666666666</v>
      </c>
      <c r="R7" s="13">
        <v>1.2866666666666666</v>
      </c>
      <c r="S7" s="20">
        <v>6.27</v>
      </c>
      <c r="T7">
        <v>91</v>
      </c>
    </row>
    <row r="8" spans="1:20">
      <c r="A8" t="s">
        <v>317</v>
      </c>
      <c r="B8" t="s">
        <v>112</v>
      </c>
      <c r="C8" s="19">
        <v>36.38595523419837</v>
      </c>
      <c r="D8" s="19">
        <v>87.091570080974364</v>
      </c>
      <c r="E8" s="19">
        <v>88.269206159307473</v>
      </c>
      <c r="F8" s="19">
        <v>94.263531759553672</v>
      </c>
      <c r="G8" s="19">
        <v>7.9866666666666672</v>
      </c>
      <c r="H8" s="13">
        <v>1.48</v>
      </c>
      <c r="I8" s="13">
        <v>3.5420000000000003</v>
      </c>
      <c r="J8" s="13">
        <v>0.36</v>
      </c>
      <c r="K8" s="24">
        <v>63.54666666666666</v>
      </c>
      <c r="L8" s="24">
        <v>1.406666666666667</v>
      </c>
      <c r="M8" s="24">
        <v>5.1139999999999999</v>
      </c>
      <c r="N8" s="24">
        <v>10.297999999999998</v>
      </c>
      <c r="O8" s="19">
        <v>21.7</v>
      </c>
      <c r="P8" s="19">
        <v>75.433333333333337</v>
      </c>
      <c r="Q8" s="19">
        <v>64.784000000000006</v>
      </c>
      <c r="R8" s="13">
        <v>16.79</v>
      </c>
      <c r="S8" s="19">
        <v>94.29</v>
      </c>
      <c r="T8">
        <v>14</v>
      </c>
    </row>
    <row r="9" spans="1:20">
      <c r="A9" t="s">
        <v>318</v>
      </c>
      <c r="B9" t="s">
        <v>113</v>
      </c>
      <c r="C9" s="13">
        <v>0.12742344469901482</v>
      </c>
      <c r="D9" s="13">
        <v>0</v>
      </c>
      <c r="E9" s="13">
        <v>6.0052123013192853</v>
      </c>
      <c r="F9" s="13">
        <v>2.8227649883717052</v>
      </c>
      <c r="G9" s="13">
        <v>1.5</v>
      </c>
      <c r="H9" s="13">
        <v>1.7</v>
      </c>
      <c r="I9" s="13">
        <v>1.26</v>
      </c>
      <c r="J9" s="13">
        <v>1.625</v>
      </c>
      <c r="K9" s="26">
        <v>96.713333333333324</v>
      </c>
      <c r="L9" s="26">
        <v>94.94</v>
      </c>
      <c r="M9" s="26">
        <v>96.78</v>
      </c>
      <c r="N9" s="26">
        <v>96.265000000000001</v>
      </c>
      <c r="O9" s="13">
        <v>0.97333333333333327</v>
      </c>
      <c r="P9" s="13">
        <v>1.68</v>
      </c>
      <c r="Q9" s="13">
        <v>1.3733333333333333</v>
      </c>
      <c r="R9" s="13">
        <v>1.35</v>
      </c>
      <c r="S9" s="20">
        <v>7.87</v>
      </c>
      <c r="T9">
        <v>94.333333333333329</v>
      </c>
    </row>
    <row r="10" spans="1:20">
      <c r="A10" t="s">
        <v>319</v>
      </c>
      <c r="B10" t="s">
        <v>100</v>
      </c>
      <c r="C10" s="13">
        <v>6.3661828367706369E-3</v>
      </c>
      <c r="D10" s="13">
        <v>0.55074802490630281</v>
      </c>
      <c r="E10" s="13">
        <v>0.56454255916945473</v>
      </c>
      <c r="F10" s="13">
        <v>2.7441102806280027</v>
      </c>
      <c r="G10" s="13">
        <v>2.5533333333333332</v>
      </c>
      <c r="H10" s="13">
        <v>2.3733333333333335</v>
      </c>
      <c r="I10" s="13">
        <v>2.4933333333333332</v>
      </c>
      <c r="J10" s="13">
        <v>3.81</v>
      </c>
      <c r="K10" s="26">
        <v>95.426666666666662</v>
      </c>
      <c r="L10" s="26">
        <v>95.053333333333327</v>
      </c>
      <c r="M10" s="26">
        <v>93.09333333333332</v>
      </c>
      <c r="N10" s="26">
        <v>83.625</v>
      </c>
      <c r="O10" s="13">
        <v>1.2133333333333332</v>
      </c>
      <c r="P10" s="13">
        <v>1.74</v>
      </c>
      <c r="Q10" s="13">
        <v>3.1733333333333333</v>
      </c>
      <c r="R10" s="13">
        <v>8.6999999999999993</v>
      </c>
      <c r="S10" s="19">
        <v>18.649999999999999</v>
      </c>
      <c r="T10">
        <v>79.666666666666671</v>
      </c>
    </row>
    <row r="11" spans="1:20">
      <c r="A11" t="s">
        <v>320</v>
      </c>
      <c r="B11" t="s">
        <v>101</v>
      </c>
      <c r="C11" s="13">
        <v>0.46837608254853436</v>
      </c>
      <c r="D11" s="13">
        <v>0.71784333701368774</v>
      </c>
      <c r="E11" s="13">
        <v>2.6739484350500518</v>
      </c>
      <c r="F11" s="13">
        <v>4.2942009256243541</v>
      </c>
      <c r="G11" s="13">
        <v>1.8933333333333333</v>
      </c>
      <c r="H11" s="13">
        <v>1.84</v>
      </c>
      <c r="I11" s="13">
        <v>1.4466666666666665</v>
      </c>
      <c r="J11" s="13">
        <v>4.95</v>
      </c>
      <c r="K11" s="26">
        <v>95.7</v>
      </c>
      <c r="L11" s="26">
        <v>96.22</v>
      </c>
      <c r="M11" s="26">
        <v>94.586666666666659</v>
      </c>
      <c r="N11" s="26">
        <v>85.19</v>
      </c>
      <c r="O11" s="13">
        <v>1.3266666666666664</v>
      </c>
      <c r="P11" s="13">
        <v>1.32</v>
      </c>
      <c r="Q11" s="13">
        <v>2.2666666666666662</v>
      </c>
      <c r="R11" s="13">
        <v>6.6550000000000002</v>
      </c>
      <c r="S11" s="20">
        <v>6.46</v>
      </c>
      <c r="T11">
        <v>80.333333333333329</v>
      </c>
    </row>
    <row r="12" spans="1:20">
      <c r="A12" t="s">
        <v>321</v>
      </c>
      <c r="B12" t="s">
        <v>102</v>
      </c>
      <c r="C12" s="13">
        <v>0.73728266418726507</v>
      </c>
      <c r="D12" s="13">
        <v>0.94029594321454602</v>
      </c>
      <c r="E12" s="13">
        <v>5.1078524117406205</v>
      </c>
      <c r="F12" s="13">
        <v>6.7302198040151167</v>
      </c>
      <c r="G12" s="13">
        <v>1.1399999999999999</v>
      </c>
      <c r="H12" s="13">
        <v>1.4866666666666666</v>
      </c>
      <c r="I12" s="13">
        <v>1.34</v>
      </c>
      <c r="J12" s="13">
        <v>2.2850000000000001</v>
      </c>
      <c r="K12" s="26">
        <v>96.213333333333324</v>
      </c>
      <c r="L12" s="26">
        <v>96.52</v>
      </c>
      <c r="M12" s="26">
        <v>94.76</v>
      </c>
      <c r="N12" s="26">
        <v>93.2</v>
      </c>
      <c r="O12" s="13">
        <v>1.22</v>
      </c>
      <c r="P12" s="13">
        <v>1.2533333333333332</v>
      </c>
      <c r="Q12" s="13">
        <v>2.2400000000000002</v>
      </c>
      <c r="R12" s="13">
        <v>3.0049999999999999</v>
      </c>
      <c r="S12" s="20">
        <v>6.83</v>
      </c>
      <c r="T12">
        <v>86</v>
      </c>
    </row>
    <row r="13" spans="1:20">
      <c r="A13" t="s">
        <v>322</v>
      </c>
      <c r="B13" t="s">
        <v>103</v>
      </c>
      <c r="C13" s="13">
        <v>5.9035515177086773E-2</v>
      </c>
      <c r="D13" s="13">
        <v>0.48266360021969151</v>
      </c>
      <c r="E13" s="13">
        <v>0.68014480635646724</v>
      </c>
      <c r="F13" s="13">
        <v>0.25896034423947373</v>
      </c>
      <c r="G13" s="13">
        <v>0.93666666666666665</v>
      </c>
      <c r="H13" s="13">
        <v>1.92</v>
      </c>
      <c r="I13" s="13">
        <v>1.36</v>
      </c>
      <c r="J13" s="13">
        <v>1.72</v>
      </c>
      <c r="K13" s="26">
        <v>96.09333333333332</v>
      </c>
      <c r="L13" s="26">
        <v>95.693333333333328</v>
      </c>
      <c r="M13" s="26">
        <v>95.266666666666666</v>
      </c>
      <c r="N13" s="26">
        <v>95.726666666666674</v>
      </c>
      <c r="O13" s="13">
        <v>1.26</v>
      </c>
      <c r="P13" s="13">
        <v>1.44</v>
      </c>
      <c r="Q13" s="13">
        <v>2.2400000000000002</v>
      </c>
      <c r="R13" s="13">
        <v>1.7466666666666668</v>
      </c>
      <c r="S13" s="17">
        <v>14.29</v>
      </c>
      <c r="T13">
        <v>89.333333333333329</v>
      </c>
    </row>
    <row r="14" spans="1:20">
      <c r="A14" t="s">
        <v>323</v>
      </c>
      <c r="B14" t="s">
        <v>104</v>
      </c>
      <c r="C14" s="13">
        <v>1.9174370008215582</v>
      </c>
      <c r="D14" s="21">
        <v>10.337875972227719</v>
      </c>
      <c r="E14" s="17">
        <v>17.263960522582693</v>
      </c>
      <c r="F14" s="21">
        <v>24.120335184655701</v>
      </c>
      <c r="G14" s="13">
        <v>1.0266666666666666</v>
      </c>
      <c r="H14" s="13">
        <v>1.8733333333333333</v>
      </c>
      <c r="I14" s="13">
        <v>1.78</v>
      </c>
      <c r="J14" s="13">
        <v>2.9350000000000001</v>
      </c>
      <c r="K14" s="26">
        <v>96.326666666666668</v>
      </c>
      <c r="L14" s="26">
        <v>94.853333333333339</v>
      </c>
      <c r="M14" s="26">
        <v>91.12</v>
      </c>
      <c r="N14" s="26">
        <v>85.444999999999993</v>
      </c>
      <c r="O14" s="13">
        <v>1.62</v>
      </c>
      <c r="P14" s="13">
        <v>2.3733333333333335</v>
      </c>
      <c r="Q14" s="13">
        <v>5.47</v>
      </c>
      <c r="R14" s="13">
        <v>9.3699999999999992</v>
      </c>
      <c r="S14" s="19">
        <v>28.77</v>
      </c>
      <c r="T14">
        <v>64.666666666666671</v>
      </c>
    </row>
    <row r="15" spans="1:20">
      <c r="A15" t="s">
        <v>324</v>
      </c>
      <c r="B15" t="s">
        <v>105</v>
      </c>
      <c r="C15" s="13">
        <v>0.34590734573754606</v>
      </c>
      <c r="D15" s="13">
        <v>0.26536887140810123</v>
      </c>
      <c r="E15" s="13">
        <v>5.3763080329098853</v>
      </c>
      <c r="F15" s="13">
        <v>5.7412547965367731</v>
      </c>
      <c r="G15" s="13">
        <v>1.4533333333333334</v>
      </c>
      <c r="H15" s="13">
        <v>1.9</v>
      </c>
      <c r="I15" s="13">
        <v>1.4</v>
      </c>
      <c r="J15" s="13">
        <v>1.2</v>
      </c>
      <c r="K15" s="26">
        <v>96.073333333333323</v>
      </c>
      <c r="L15" s="26">
        <v>96.506666666666661</v>
      </c>
      <c r="M15" s="26">
        <v>96.153333333333322</v>
      </c>
      <c r="N15" s="24">
        <v>66.992000000000004</v>
      </c>
      <c r="O15" s="20">
        <v>1.3</v>
      </c>
      <c r="P15" s="20">
        <v>1.0733333333333333</v>
      </c>
      <c r="Q15" s="20">
        <v>1.6533333333333333</v>
      </c>
      <c r="R15" s="20">
        <v>3.915</v>
      </c>
      <c r="S15" s="20">
        <v>6.44</v>
      </c>
      <c r="T15">
        <v>100</v>
      </c>
    </row>
    <row r="16" spans="1:20">
      <c r="A16" t="s">
        <v>325</v>
      </c>
      <c r="B16" t="s">
        <v>106</v>
      </c>
      <c r="C16" s="20">
        <v>3.4902749372863617</v>
      </c>
      <c r="D16" s="17">
        <v>8.7759000932978495</v>
      </c>
      <c r="E16" s="13">
        <v>6.0333301357833662</v>
      </c>
      <c r="F16" s="13">
        <v>16.582363359575119</v>
      </c>
      <c r="G16" s="13">
        <v>2.7733333333333334</v>
      </c>
      <c r="H16" s="21">
        <v>6.4066666666666663</v>
      </c>
      <c r="I16" s="19">
        <v>10.39</v>
      </c>
      <c r="J16" s="19">
        <v>19.442499999999999</v>
      </c>
      <c r="K16" s="24">
        <v>88.113333333333344</v>
      </c>
      <c r="L16" s="24">
        <v>54.46</v>
      </c>
      <c r="M16" s="24">
        <v>50.47</v>
      </c>
      <c r="N16" s="24">
        <v>31.01</v>
      </c>
      <c r="O16" s="19">
        <v>6.4866666666666655</v>
      </c>
      <c r="P16" s="19">
        <v>28.75333333333333</v>
      </c>
      <c r="Q16" s="19">
        <v>29.59</v>
      </c>
      <c r="R16" s="19">
        <v>34.159999999999997</v>
      </c>
      <c r="S16" s="20">
        <v>0.24</v>
      </c>
      <c r="T16">
        <v>83</v>
      </c>
    </row>
    <row r="17" spans="1:20">
      <c r="A17" t="s">
        <v>326</v>
      </c>
      <c r="B17" t="s">
        <v>107</v>
      </c>
      <c r="C17" s="13">
        <v>9.3026099787732019E-2</v>
      </c>
      <c r="D17" s="13">
        <v>0</v>
      </c>
      <c r="E17" s="13">
        <v>0.35950321616010966</v>
      </c>
      <c r="F17" s="13">
        <v>1.7509778994403018</v>
      </c>
      <c r="G17" s="13">
        <v>1.4133333333333333</v>
      </c>
      <c r="H17" s="13">
        <v>2.0066666666666664</v>
      </c>
      <c r="I17" s="13">
        <v>1.3733333333333333</v>
      </c>
      <c r="J17" s="13">
        <v>1.3533333333333335</v>
      </c>
      <c r="K17" s="26">
        <v>96.233333333333334</v>
      </c>
      <c r="L17" s="26">
        <v>95.66</v>
      </c>
      <c r="M17" s="26">
        <v>93.633333333333326</v>
      </c>
      <c r="N17" s="26">
        <v>93.08</v>
      </c>
      <c r="O17" s="13">
        <v>1.3266666666666669</v>
      </c>
      <c r="P17" s="13">
        <v>1.4733333333333334</v>
      </c>
      <c r="Q17" s="13">
        <v>2.9066666666666663</v>
      </c>
      <c r="R17" s="13">
        <v>2.6066666666666669</v>
      </c>
      <c r="S17" s="20">
        <v>1.2</v>
      </c>
      <c r="T17">
        <v>97.333333333333329</v>
      </c>
    </row>
    <row r="18" spans="1:20">
      <c r="A18" t="s">
        <v>327</v>
      </c>
      <c r="B18" t="s">
        <v>108</v>
      </c>
      <c r="C18" s="13">
        <v>0.47354193192044786</v>
      </c>
      <c r="D18" s="13">
        <v>1.0905553918299793</v>
      </c>
      <c r="E18" s="13">
        <v>7.2071011003322605</v>
      </c>
      <c r="F18" s="13">
        <v>9.0488525291556989</v>
      </c>
      <c r="G18" s="13">
        <v>1.4866666666666666</v>
      </c>
      <c r="H18" s="13">
        <v>1.9</v>
      </c>
      <c r="I18" s="13">
        <v>2.0699999999999998</v>
      </c>
      <c r="J18" s="13">
        <v>3.4550000000000001</v>
      </c>
      <c r="K18" s="23">
        <v>95.88</v>
      </c>
      <c r="L18" s="23">
        <v>93.813333333333333</v>
      </c>
      <c r="M18" s="23">
        <v>87.73</v>
      </c>
      <c r="N18" s="27">
        <v>73.344999999999999</v>
      </c>
      <c r="O18" s="13">
        <v>1.5533333333333335</v>
      </c>
      <c r="P18" s="13">
        <v>2.4066666666666667</v>
      </c>
      <c r="Q18" s="13">
        <v>5.44</v>
      </c>
      <c r="R18" s="13">
        <v>6.8949999999999996</v>
      </c>
      <c r="S18" s="20">
        <v>4.9800000000000004</v>
      </c>
      <c r="T18">
        <v>95.666666666666671</v>
      </c>
    </row>
    <row r="19" spans="1:20">
      <c r="A19" t="s">
        <v>328</v>
      </c>
      <c r="B19" s="1" t="s">
        <v>110</v>
      </c>
      <c r="C19" s="13">
        <v>0.98096919756719625</v>
      </c>
      <c r="D19" s="13">
        <v>2.12</v>
      </c>
      <c r="E19" s="13">
        <v>5.3755726287685173</v>
      </c>
      <c r="F19" s="13">
        <v>13.300886000062151</v>
      </c>
      <c r="G19" s="13">
        <v>2.2533333333333334</v>
      </c>
      <c r="H19" s="13">
        <v>2.0666666666666669</v>
      </c>
      <c r="I19" s="13">
        <v>1.7333333333333334</v>
      </c>
      <c r="J19" s="13">
        <v>1.5933333333333335</v>
      </c>
      <c r="K19" s="13">
        <v>95.76</v>
      </c>
      <c r="L19" s="13">
        <v>95.646666666666661</v>
      </c>
      <c r="M19" s="13">
        <v>95.32</v>
      </c>
      <c r="N19" s="13">
        <v>94.5</v>
      </c>
      <c r="O19">
        <v>1.62</v>
      </c>
      <c r="P19" s="13">
        <v>1.8666666666666665</v>
      </c>
      <c r="Q19" s="13">
        <v>2.2799999999999998</v>
      </c>
      <c r="R19" s="13">
        <v>2.8866666666666667</v>
      </c>
      <c r="S19" s="20">
        <v>0.25</v>
      </c>
      <c r="T19">
        <v>73.666666666666671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Case 1-Descriptors</vt:lpstr>
      <vt:lpstr>Case 1- Toxicity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Ceyda</dc:creator>
  <cp:lastModifiedBy>Andrea Haase</cp:lastModifiedBy>
  <dcterms:created xsi:type="dcterms:W3CDTF">2013-03-15T17:30:09Z</dcterms:created>
  <dcterms:modified xsi:type="dcterms:W3CDTF">2014-09-10T17:25:49Z</dcterms:modified>
</cp:coreProperties>
</file>